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65" firstSheet="13" activeTab="15"/>
  </bookViews>
  <sheets>
    <sheet name="部门收支预算总表1" sheetId="1" r:id="rId1"/>
    <sheet name="部门收入预算总表2" sheetId="2" r:id="rId2"/>
    <sheet name="部门支出预算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支出经济分类情况表7" sheetId="7" r:id="rId7"/>
    <sheet name="部门一般公共预算基本支出经济分类情况表8" sheetId="8" r:id="rId8"/>
    <sheet name="部门一般公共预算&quot;三公&quot;经费支出预算表9" sheetId="9" r:id="rId9"/>
    <sheet name="基本支出预算表10" sheetId="10" r:id="rId10"/>
    <sheet name="专项支出11" sheetId="11" r:id="rId11"/>
    <sheet name="征收计划表（内）12" sheetId="12" r:id="rId12"/>
    <sheet name="征收计划表（外）13" sheetId="13" r:id="rId13"/>
    <sheet name="政府采购预算表14" sheetId="14" r:id="rId14"/>
    <sheet name="政府购买服务表15" sheetId="15" r:id="rId15"/>
    <sheet name="部门整体绩效目标表" sheetId="16" r:id="rId16"/>
    <sheet name="财政支出项目绩效目标批复表17" sheetId="17" r:id="rId17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2">#N/A</definedName>
    <definedName name="_xlnm.Print_Area" localSheetId="9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<sst xmlns="http://schemas.openxmlformats.org/spreadsheetml/2006/main" count="472" uniqueCount="290">
  <si>
    <t>部 门 收 支 预 算 总 表</t>
  </si>
  <si>
    <t>单位名称：福州市节能监测中心</t>
  </si>
  <si>
    <t>单位：万元</t>
  </si>
  <si>
    <t>收入</t>
  </si>
  <si>
    <t>支出</t>
  </si>
  <si>
    <t>项目</t>
  </si>
  <si>
    <t>预算数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</si>
  <si>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</si>
  <si>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</si>
  <si>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</si>
  <si>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</si>
  <si>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</si>
  <si>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</si>
  <si>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</si>
  <si>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</si>
  <si>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</si>
  <si>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</si>
  <si>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</si>
  <si>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</si>
  <si>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</si>
  <si>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</si>
  <si>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</si>
  <si>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</si>
  <si>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</si>
  <si>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</si>
  <si>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四、对附属单位补助支出</t>
  </si>
  <si>
    <t>八、附属单位上缴收入</t>
  </si>
  <si>
    <t>五、上缴上级支出</t>
  </si>
  <si>
    <t>收 入 总 计</t>
  </si>
  <si>
    <t>支 出 总 计</t>
  </si>
  <si>
    <t>部  门  收  入  预  算  总  表</t>
  </si>
  <si>
    <t>单位：万元(保留两位小数）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</si>
  <si>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</si>
  <si>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</si>
  <si>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</si>
  <si>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</si>
  <si>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</si>
  <si>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</si>
  <si>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</si>
  <si>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</si>
  <si>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</si>
  <si>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</si>
  <si>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</si>
  <si>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</si>
  <si>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153003</t>
  </si>
  <si>
    <t xml:space="preserve">  福州市节能监测中心</t>
  </si>
  <si>
    <t>部  门  支  出  预  算  总  表</t>
  </si>
  <si>
    <t>功能科目代码</t>
  </si>
  <si>
    <t>单位名称(科目)</t>
  </si>
  <si>
    <t>人员支出</t>
  </si>
  <si>
    <t>对个人和家庭的补助</t>
  </si>
  <si>
    <t>公用支出</t>
  </si>
  <si>
    <t>项目支出</t>
  </si>
  <si>
    <t>2011350</t>
  </si>
  <si>
    <t xml:space="preserve">  153003</t>
  </si>
  <si>
    <t xml:space="preserve">    事业运行（商贸事务）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</si>
  <si>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</si>
  <si>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</si>
  <si>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</si>
  <si>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</si>
  <si>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</si>
  <si>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</si>
  <si>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</si>
  <si>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</si>
  <si>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</si>
  <si>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</si>
  <si>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部 门 财 政 拨 款 收 支 预 算 总 表</t>
  </si>
  <si>
    <t>部 门 一 般 公 共 预 算 拨 款 支 出 预 算 表</t>
  </si>
  <si>
    <t>单位：万元（保留两位小数）</t>
  </si>
  <si>
    <t>科目编码</t>
  </si>
  <si>
    <t>科目名称</t>
  </si>
  <si>
    <t>基本支出</t>
  </si>
  <si>
    <t>合计</t>
  </si>
  <si>
    <t>201</t>
  </si>
  <si>
    <t>一般公共服务支出</t>
  </si>
  <si>
    <t xml:space="preserve">  20113</t>
  </si>
  <si>
    <t xml:space="preserve">  商贸事务</t>
  </si>
  <si>
    <t xml:space="preserve">    2011350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</si>
  <si>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</si>
  <si>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</si>
  <si>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</si>
  <si>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</si>
  <si>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</si>
  <si>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2080506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</si>
  <si>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</si>
  <si>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</si>
  <si>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</si>
  <si>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</si>
  <si>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</si>
  <si>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2210202</t>
  </si>
  <si>
    <t xml:space="preserve">    2210203</t>
  </si>
  <si>
    <t>部 门 政 府 性 基 金 拨 款 支 出 预 算 表</t>
  </si>
  <si>
    <t/>
  </si>
  <si>
    <t>部门一般公共预算支出经济分类情况表</t>
  </si>
  <si>
    <t>经济分类科目编码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</si>
  <si>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</si>
  <si>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</si>
  <si>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</si>
  <si>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</si>
  <si>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</si>
  <si>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</si>
  <si>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</si>
  <si>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</si>
  <si>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</si>
  <si>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部门一般公共预算基本支出经济分类情况表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</si>
  <si>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</si>
  <si>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</si>
  <si>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</si>
  <si>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</si>
  <si>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</si>
  <si>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</si>
  <si>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</si>
  <si>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</si>
  <si>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</si>
  <si>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</si>
  <si>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</si>
  <si>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</si>
  <si>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</si>
  <si>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</si>
  <si>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</si>
  <si>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</si>
  <si>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</si>
  <si>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</si>
  <si>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</si>
  <si>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</si>
  <si>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</si>
  <si>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</si>
  <si>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</si>
  <si>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</si>
  <si>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</si>
  <si>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</si>
  <si>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</si>
  <si>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</si>
  <si>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</si>
  <si>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</si>
  <si>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</si>
  <si>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</si>
  <si>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</si>
  <si>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</si>
  <si>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</si>
  <si>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</si>
  <si>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</si>
  <si>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</si>
  <si>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</si>
  <si>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</si>
  <si>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</si>
  <si>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</si>
  <si>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</si>
  <si>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</si>
  <si>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</si>
  <si>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</si>
  <si>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</si>
  <si>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</si>
  <si>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</si>
  <si>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</si>
  <si>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</si>
  <si>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</si>
  <si>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</si>
  <si>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</si>
  <si>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</si>
  <si>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</si>
  <si>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</si>
  <si>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</si>
  <si>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</si>
  <si>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</si>
  <si>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</si>
  <si>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</si>
  <si>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</si>
  <si>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</si>
  <si>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</si>
  <si>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</si>
  <si>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</si>
  <si>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</si>
  <si>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</si>
  <si>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</si>
  <si>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</si>
  <si>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</si>
  <si>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</si>
  <si>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</si>
  <si>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</si>
  <si>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</si>
  <si>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</si>
  <si>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</si>
  <si>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</si>
  <si>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</si>
  <si>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</si>
  <si>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</si>
  <si>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部门一般公共预算“三公”经费支出预算表</t>
  </si>
  <si>
    <t>本年预算数</t>
  </si>
  <si>
    <t>1、因公出国(境)费用</t>
  </si>
  <si>
    <t>2、公务接待费</t>
  </si>
  <si>
    <t>3、公务用车费</t>
  </si>
  <si>
    <t>其中：（1）公务用车运行维护费</t>
  </si>
  <si>
    <t xml:space="preserve">  （2）公务用车购置费</t>
  </si>
  <si>
    <t>基  本  支  出  预  算  表</t>
  </si>
  <si>
    <t>总   计</t>
  </si>
  <si>
    <t>人员经费支出</t>
  </si>
  <si>
    <t>对个人和家庭的补助支出</t>
  </si>
  <si>
    <t>　专 项 支 出 预 算 表</t>
  </si>
  <si>
    <t>功能科目编码</t>
  </si>
  <si>
    <t>单位名称（项目）</t>
  </si>
  <si>
    <t>项 目 内 容</t>
  </si>
  <si>
    <t>财政口径</t>
  </si>
  <si>
    <t>用款时间</t>
  </si>
  <si>
    <t>是否政府采购</t>
  </si>
  <si>
    <t>金额</t>
  </si>
  <si>
    <t>纳入预算管理的收入征收预计表（按项目）</t>
  </si>
  <si>
    <t>收费项目编码</t>
  </si>
  <si>
    <t>2019年预计数</t>
  </si>
  <si>
    <t>2020年征收计划</t>
  </si>
  <si>
    <t>财政专户管理资金征收预计表——按项目</t>
  </si>
  <si>
    <t>项目类别</t>
  </si>
  <si>
    <t>项目名称</t>
  </si>
  <si>
    <t>上缴总额</t>
  </si>
  <si>
    <t>提取城市住房基金</t>
  </si>
  <si>
    <t>提取政府调节金</t>
  </si>
  <si>
    <t>提取后余额</t>
  </si>
  <si>
    <t>提取比例（％）</t>
  </si>
  <si>
    <t>提取金额</t>
  </si>
  <si>
    <t>提取比例（%）</t>
  </si>
  <si>
    <t>政  府  采  购　预　算　表</t>
  </si>
  <si>
    <t>科目</t>
  </si>
  <si>
    <t>采购项目名称</t>
  </si>
  <si>
    <t>规格要求</t>
  </si>
  <si>
    <t>数量</t>
  </si>
  <si>
    <t>计量单位</t>
  </si>
  <si>
    <t>需求时间</t>
  </si>
  <si>
    <t>采购项目联系人</t>
  </si>
  <si>
    <t>采购项目联系电话</t>
  </si>
  <si>
    <t>采购项目</t>
  </si>
  <si>
    <t>采购编码</t>
  </si>
  <si>
    <t>采购品目</t>
  </si>
  <si>
    <t>财政专户拨款</t>
  </si>
  <si>
    <t>单位经营服务收入</t>
  </si>
  <si>
    <t>单位结转结余资金</t>
  </si>
  <si>
    <t>其他收入</t>
  </si>
  <si>
    <t>上级补助收入</t>
  </si>
  <si>
    <t>附属单位上缴收入</t>
  </si>
  <si>
    <t>纳入预算管理的行政事业性收费</t>
  </si>
  <si>
    <t>纳入预算管理的罚没收入</t>
  </si>
  <si>
    <t>纳入预算管理的其他收入</t>
  </si>
  <si>
    <t>政府购买服务项目预算表</t>
  </si>
  <si>
    <t>单位性质（仅一个选是，其他选否，前三项为购买主体）</t>
  </si>
  <si>
    <t>购买服务三级目录名称</t>
  </si>
  <si>
    <t>三级目录项目编码</t>
  </si>
  <si>
    <t>购买服务项目内容</t>
  </si>
  <si>
    <t>采购组织形式</t>
  </si>
  <si>
    <t>购买服务预算金额</t>
  </si>
  <si>
    <t>其中：</t>
  </si>
  <si>
    <t>联系人</t>
  </si>
  <si>
    <t>联系电话</t>
  </si>
  <si>
    <t>党政机关</t>
  </si>
  <si>
    <t>行政类事业单位（不是参公单位）</t>
  </si>
  <si>
    <t>纳入行政编制管理且经费财政负担的群团</t>
  </si>
  <si>
    <t>其他类型单位</t>
  </si>
  <si>
    <t>集中采购</t>
  </si>
  <si>
    <t>分散采购</t>
  </si>
  <si>
    <t>自行购买</t>
  </si>
  <si>
    <t>基本公共服务</t>
  </si>
  <si>
    <t>社会管理性服务</t>
  </si>
  <si>
    <t>行业管理与协调性服务</t>
  </si>
  <si>
    <t>技术性服务</t>
  </si>
  <si>
    <t>政府履职所需辅助性服务</t>
  </si>
  <si>
    <t>其他适宜由社会力量承担的服务事项</t>
  </si>
  <si>
    <t>14=15+16+17+18+19+20</t>
  </si>
  <si>
    <t>部 门 整 体 绩 效 目 标 表</t>
  </si>
  <si>
    <t>单位名称：</t>
  </si>
  <si>
    <t>福州市节能监测中心</t>
  </si>
  <si>
    <t>一级指标</t>
  </si>
  <si>
    <t>二级指标</t>
  </si>
  <si>
    <t>三级指标</t>
  </si>
  <si>
    <t>指标明细说明</t>
  </si>
  <si>
    <t>指标性质</t>
  </si>
  <si>
    <t>方向</t>
  </si>
  <si>
    <t>绩效目标值</t>
  </si>
  <si>
    <t>产出指标</t>
  </si>
  <si>
    <t>时效指标</t>
  </si>
  <si>
    <t>成本指标</t>
  </si>
  <si>
    <t>数量指标</t>
  </si>
  <si>
    <t>质量指标</t>
  </si>
  <si>
    <t>效益指标</t>
  </si>
  <si>
    <t>经济效益指标</t>
  </si>
  <si>
    <t>可持续影响指标</t>
  </si>
  <si>
    <t>满意度指标</t>
  </si>
  <si>
    <t>服务对象满意度指标</t>
  </si>
  <si>
    <t>财 政 支 出 项 目 绩 效 目 标 表</t>
  </si>
  <si>
    <t>单位编码</t>
  </si>
  <si>
    <t>2020年预算安排资金</t>
  </si>
  <si>
    <t>项目总体绩效目标</t>
  </si>
  <si>
    <t>项目年度绩效目标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</si>
</sst>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;* \-#,##0.0;* &quot;&quot;??;@"/>
    <numFmt numFmtId="179" formatCode="* #,##0.00;* \-#,##0.00;* &quot;&quot;??;@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黑体"/>
      <family val="3"/>
    </font>
    <font>
      <sz val="22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27" fillId="4" borderId="5" applyNumberFormat="0" applyAlignment="0" applyProtection="0"/>
    <xf numFmtId="0" fontId="21" fillId="4" borderId="1" applyNumberFormat="0" applyAlignment="0" applyProtection="0"/>
    <xf numFmtId="0" fontId="20" fillId="9" borderId="6" applyNumberFormat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26" fillId="8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4" fillId="16" borderId="0" applyNumberFormat="0" applyBorder="0" applyAlignment="0" applyProtection="0"/>
    <xf numFmtId="0" fontId="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" fillId="8" borderId="0" applyNumberFormat="0" applyBorder="0" applyAlignment="0" applyProtection="0"/>
    <xf numFmtId="0" fontId="14" fillId="17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1" fillId="0" borderId="0" xfId="28" applyNumberFormat="1" applyFont="1" applyFill="1" applyBorder="1" applyAlignment="1" applyProtection="1">
      <alignment vertical="center"/>
      <protection/>
    </xf>
    <xf numFmtId="0" fontId="1" fillId="0" borderId="0" xfId="28" applyNumberFormat="1" applyFont="1" applyFill="1" applyBorder="1" applyAlignment="1" applyProtection="1">
      <alignment vertical="center" wrapText="1"/>
      <protection/>
    </xf>
    <xf numFmtId="0" fontId="2" fillId="0" borderId="0" xfId="28" applyFont="1" applyAlignment="1">
      <alignment horizontal="center" vertical="center"/>
      <protection/>
    </xf>
    <xf numFmtId="0" fontId="3" fillId="0" borderId="0" xfId="28" applyFont="1">
      <alignment vertical="center"/>
      <protection/>
    </xf>
    <xf numFmtId="0" fontId="3" fillId="0" borderId="9" xfId="28" applyFont="1" applyBorder="1" applyAlignment="1">
      <alignment horizontal="left" vertical="center"/>
      <protection/>
    </xf>
    <xf numFmtId="0" fontId="3" fillId="0" borderId="10" xfId="28" applyFont="1" applyBorder="1" applyAlignment="1">
      <alignment horizontal="center" vertical="center"/>
      <protection/>
    </xf>
    <xf numFmtId="0" fontId="3" fillId="0" borderId="11" xfId="28" applyNumberFormat="1" applyFont="1" applyFill="1" applyBorder="1" applyAlignment="1" applyProtection="1">
      <alignment horizontal="center" vertical="center"/>
      <protection/>
    </xf>
    <xf numFmtId="0" fontId="3" fillId="0" borderId="12" xfId="28" applyNumberFormat="1" applyFont="1" applyFill="1" applyBorder="1" applyAlignment="1" applyProtection="1">
      <alignment horizontal="center" vertical="center"/>
      <protection/>
    </xf>
    <xf numFmtId="0" fontId="3" fillId="0" borderId="10" xfId="28" applyNumberFormat="1" applyFont="1" applyFill="1" applyBorder="1" applyAlignment="1" applyProtection="1">
      <alignment vertical="center"/>
      <protection/>
    </xf>
    <xf numFmtId="0" fontId="3" fillId="0" borderId="10" xfId="28" applyNumberFormat="1" applyFont="1" applyFill="1" applyBorder="1" applyAlignment="1" applyProtection="1">
      <alignment vertical="center" wrapText="1"/>
      <protection/>
    </xf>
    <xf numFmtId="0" fontId="3" fillId="0" borderId="10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28" applyFont="1" applyAlignment="1">
      <alignment horizontal="center" vertical="center" wrapText="1"/>
      <protection/>
    </xf>
    <xf numFmtId="0" fontId="3" fillId="0" borderId="9" xfId="28" applyFont="1" applyBorder="1" applyAlignment="1">
      <alignment horizontal="right" vertical="center"/>
      <protection/>
    </xf>
    <xf numFmtId="0" fontId="3" fillId="0" borderId="9" xfId="28" applyFont="1" applyBorder="1" applyAlignment="1">
      <alignment horizontal="right" vertical="center" wrapText="1"/>
      <protection/>
    </xf>
    <xf numFmtId="0" fontId="3" fillId="0" borderId="10" xfId="28" applyFont="1" applyBorder="1" applyAlignment="1">
      <alignment horizontal="center" vertical="center" wrapText="1"/>
      <protection/>
    </xf>
    <xf numFmtId="0" fontId="1" fillId="0" borderId="0" xfId="26" applyNumberFormat="1" applyFont="1" applyFill="1" applyBorder="1" applyAlignment="1" applyProtection="1">
      <alignment vertical="center" wrapText="1"/>
      <protection/>
    </xf>
    <xf numFmtId="0" fontId="1" fillId="0" borderId="0" xfId="26" applyNumberFormat="1" applyFont="1" applyFill="1" applyBorder="1" applyAlignment="1" applyProtection="1">
      <alignment vertical="center"/>
      <protection/>
    </xf>
    <xf numFmtId="0" fontId="2" fillId="0" borderId="0" xfId="26" applyFont="1" applyAlignment="1">
      <alignment horizontal="center" vertical="center"/>
      <protection/>
    </xf>
    <xf numFmtId="0" fontId="3" fillId="0" borderId="0" xfId="26" applyFont="1">
      <alignment vertical="center"/>
      <protection/>
    </xf>
    <xf numFmtId="0" fontId="3" fillId="0" borderId="9" xfId="26" applyFont="1" applyBorder="1" applyAlignment="1">
      <alignment horizontal="left" vertical="center"/>
      <protection/>
    </xf>
    <xf numFmtId="0" fontId="3" fillId="0" borderId="0" xfId="26" applyFont="1" applyAlignment="1">
      <alignment horizontal="right" vertical="center"/>
      <protection/>
    </xf>
    <xf numFmtId="0" fontId="3" fillId="0" borderId="10" xfId="26" applyFont="1" applyBorder="1" applyAlignment="1">
      <alignment horizontal="center" vertical="center"/>
      <protection/>
    </xf>
    <xf numFmtId="0" fontId="3" fillId="0" borderId="10" xfId="26" applyFont="1" applyBorder="1" applyAlignment="1">
      <alignment horizontal="center" vertical="center" wrapText="1"/>
      <protection/>
    </xf>
    <xf numFmtId="0" fontId="3" fillId="0" borderId="10" xfId="26" applyNumberFormat="1" applyFont="1" applyFill="1" applyBorder="1" applyAlignment="1" applyProtection="1">
      <alignment horizontal="center" vertical="center" wrapText="1"/>
      <protection/>
    </xf>
    <xf numFmtId="0" fontId="1" fillId="0" borderId="0" xfId="26" applyNumberFormat="1" applyFont="1" applyFill="1" applyBorder="1" applyAlignment="1" applyProtection="1">
      <alignment horizontal="center" vertical="center"/>
      <protection/>
    </xf>
    <xf numFmtId="0" fontId="4" fillId="0" borderId="0" xfId="23" applyFill="1">
      <alignment/>
      <protection/>
    </xf>
    <xf numFmtId="0" fontId="4" fillId="0" borderId="0" xfId="23">
      <alignment/>
      <protection/>
    </xf>
    <xf numFmtId="0" fontId="5" fillId="0" borderId="0" xfId="23" applyNumberFormat="1" applyFont="1" applyFill="1" applyAlignment="1" applyProtection="1">
      <alignment horizontal="centerContinuous"/>
      <protection/>
    </xf>
    <xf numFmtId="0" fontId="6" fillId="0" borderId="10" xfId="23" applyNumberFormat="1" applyFont="1" applyFill="1" applyBorder="1" applyAlignment="1" applyProtection="1">
      <alignment horizontal="center" vertical="center" wrapText="1"/>
      <protection/>
    </xf>
    <xf numFmtId="0" fontId="6" fillId="0" borderId="13" xfId="23" applyNumberFormat="1" applyFont="1" applyFill="1" applyBorder="1" applyAlignment="1" applyProtection="1">
      <alignment horizontal="center" vertical="center" wrapText="1"/>
      <protection/>
    </xf>
    <xf numFmtId="0" fontId="6" fillId="0" borderId="11" xfId="23" applyNumberFormat="1" applyFont="1" applyFill="1" applyBorder="1" applyAlignment="1" applyProtection="1">
      <alignment horizontal="center" vertical="center" wrapText="1"/>
      <protection/>
    </xf>
    <xf numFmtId="0" fontId="6" fillId="0" borderId="14" xfId="23" applyNumberFormat="1" applyFont="1" applyFill="1" applyBorder="1" applyAlignment="1" applyProtection="1">
      <alignment horizontal="center" vertical="center" wrapText="1"/>
      <protection/>
    </xf>
    <xf numFmtId="0" fontId="6" fillId="0" borderId="10" xfId="23" applyNumberFormat="1" applyFont="1" applyFill="1" applyBorder="1" applyAlignment="1" applyProtection="1">
      <alignment vertical="center" wrapText="1"/>
      <protection/>
    </xf>
    <xf numFmtId="0" fontId="6" fillId="0" borderId="11" xfId="23" applyFont="1" applyFill="1" applyBorder="1" applyAlignment="1">
      <alignment horizontal="center" vertical="center"/>
      <protection/>
    </xf>
    <xf numFmtId="0" fontId="6" fillId="0" borderId="15" xfId="23" applyFont="1" applyFill="1" applyBorder="1" applyAlignment="1">
      <alignment horizontal="center" vertical="center"/>
      <protection/>
    </xf>
    <xf numFmtId="49" fontId="7" fillId="0" borderId="13" xfId="23" applyNumberFormat="1" applyFont="1" applyFill="1" applyBorder="1" applyAlignment="1" applyProtection="1">
      <alignment horizontal="left" vertical="center" wrapText="1"/>
      <protection/>
    </xf>
    <xf numFmtId="49" fontId="7" fillId="0" borderId="10" xfId="23" applyNumberFormat="1" applyFont="1" applyFill="1" applyBorder="1" applyAlignment="1" applyProtection="1">
      <alignment horizontal="left" vertical="center" wrapText="1"/>
      <protection/>
    </xf>
    <xf numFmtId="49" fontId="7" fillId="0" borderId="16" xfId="23" applyNumberFormat="1" applyFont="1" applyFill="1" applyBorder="1" applyAlignment="1" applyProtection="1">
      <alignment horizontal="left" vertical="center" wrapText="1"/>
      <protection/>
    </xf>
    <xf numFmtId="0" fontId="6" fillId="0" borderId="10" xfId="23" applyNumberFormat="1" applyFont="1" applyFill="1" applyBorder="1" applyAlignment="1" applyProtection="1">
      <alignment horizontal="left" vertical="center" wrapText="1"/>
      <protection/>
    </xf>
    <xf numFmtId="0" fontId="6" fillId="0" borderId="10" xfId="23" applyFont="1" applyBorder="1" applyAlignment="1">
      <alignment horizontal="center" vertical="center" wrapText="1"/>
      <protection/>
    </xf>
    <xf numFmtId="0" fontId="6" fillId="0" borderId="11" xfId="23" applyFont="1" applyFill="1" applyBorder="1" applyAlignment="1">
      <alignment horizontal="center" vertical="center" wrapText="1"/>
      <protection/>
    </xf>
    <xf numFmtId="4" fontId="7" fillId="0" borderId="13" xfId="23" applyNumberFormat="1" applyFont="1" applyFill="1" applyBorder="1" applyAlignment="1" applyProtection="1">
      <alignment horizontal="center" vertical="center" wrapText="1"/>
      <protection/>
    </xf>
    <xf numFmtId="0" fontId="4" fillId="0" borderId="0" xfId="23" applyAlignment="1">
      <alignment horizontal="centerContinuous"/>
      <protection/>
    </xf>
    <xf numFmtId="0" fontId="4" fillId="0" borderId="0" xfId="23" applyAlignment="1">
      <alignment horizontal="right"/>
      <protection/>
    </xf>
    <xf numFmtId="0" fontId="6" fillId="0" borderId="13" xfId="23" applyNumberFormat="1" applyFont="1" applyFill="1" applyBorder="1" applyAlignment="1" applyProtection="1">
      <alignment horizontal="left" vertical="center" wrapText="1"/>
      <protection/>
    </xf>
    <xf numFmtId="0" fontId="8" fillId="0" borderId="13" xfId="23" applyNumberFormat="1" applyFont="1" applyFill="1" applyBorder="1" applyAlignment="1" applyProtection="1">
      <alignment horizontal="center" vertical="center"/>
      <protection/>
    </xf>
    <xf numFmtId="0" fontId="8" fillId="0" borderId="10" xfId="23" applyNumberFormat="1" applyFont="1" applyFill="1" applyBorder="1" applyAlignment="1" applyProtection="1">
      <alignment horizontal="center" vertical="center"/>
      <protection/>
    </xf>
    <xf numFmtId="0" fontId="6" fillId="0" borderId="13" xfId="23" applyFont="1" applyBorder="1" applyAlignment="1">
      <alignment horizontal="center" vertical="center" wrapText="1"/>
      <protection/>
    </xf>
    <xf numFmtId="0" fontId="8" fillId="0" borderId="15" xfId="23" applyFont="1" applyFill="1" applyBorder="1" applyAlignment="1">
      <alignment horizontal="center" vertical="center"/>
      <protection/>
    </xf>
    <xf numFmtId="49" fontId="4" fillId="0" borderId="13" xfId="23" applyNumberFormat="1" applyFont="1" applyFill="1" applyBorder="1" applyAlignment="1" applyProtection="1">
      <alignment horizontal="left" vertical="center"/>
      <protection/>
    </xf>
    <xf numFmtId="49" fontId="4" fillId="0" borderId="10" xfId="23" applyNumberFormat="1" applyFont="1" applyFill="1" applyBorder="1" applyAlignment="1" applyProtection="1">
      <alignment horizontal="left" vertical="center"/>
      <protection/>
    </xf>
    <xf numFmtId="176" fontId="7" fillId="0" borderId="0" xfId="23" applyNumberFormat="1" applyFont="1" applyFill="1" applyAlignment="1" applyProtection="1">
      <alignment horizontal="left" vertical="center"/>
      <protection/>
    </xf>
    <xf numFmtId="177" fontId="7" fillId="0" borderId="0" xfId="23" applyNumberFormat="1" applyFont="1" applyFill="1" applyAlignment="1" applyProtection="1">
      <alignment horizontal="right" vertical="center"/>
      <protection/>
    </xf>
    <xf numFmtId="0" fontId="7" fillId="0" borderId="0" xfId="23" applyNumberFormat="1" applyFont="1" applyFill="1" applyAlignment="1" applyProtection="1">
      <alignment vertical="center" wrapText="1"/>
      <protection/>
    </xf>
    <xf numFmtId="0" fontId="4" fillId="0" borderId="0" xfId="23" applyNumberFormat="1" applyFont="1" applyFill="1" applyAlignment="1" applyProtection="1">
      <alignment horizontal="right" vertical="center" wrapText="1"/>
      <protection/>
    </xf>
    <xf numFmtId="177" fontId="6" fillId="0" borderId="17" xfId="23" applyNumberFormat="1" applyFont="1" applyFill="1" applyBorder="1" applyAlignment="1" applyProtection="1">
      <alignment horizontal="left" vertical="center"/>
      <protection/>
    </xf>
    <xf numFmtId="0" fontId="6" fillId="0" borderId="0" xfId="23" applyFont="1" applyFill="1">
      <alignment/>
      <protection/>
    </xf>
    <xf numFmtId="177" fontId="6" fillId="0" borderId="0" xfId="23" applyNumberFormat="1" applyFont="1" applyFill="1" applyAlignment="1">
      <alignment horizontal="center" vertical="center"/>
      <protection/>
    </xf>
    <xf numFmtId="0" fontId="6" fillId="0" borderId="0" xfId="23" applyNumberFormat="1" applyFont="1" applyFill="1" applyAlignment="1" applyProtection="1">
      <alignment vertical="center" wrapText="1"/>
      <protection/>
    </xf>
    <xf numFmtId="0" fontId="6" fillId="0" borderId="12" xfId="23" applyNumberFormat="1" applyFont="1" applyFill="1" applyBorder="1" applyAlignment="1" applyProtection="1">
      <alignment horizontal="center" vertical="center"/>
      <protection/>
    </xf>
    <xf numFmtId="0" fontId="6" fillId="0" borderId="10" xfId="23" applyNumberFormat="1" applyFont="1" applyFill="1" applyBorder="1" applyAlignment="1" applyProtection="1">
      <alignment horizontal="centerContinuous" vertical="center"/>
      <protection/>
    </xf>
    <xf numFmtId="0" fontId="6" fillId="0" borderId="13" xfId="23" applyNumberFormat="1" applyFont="1" applyFill="1" applyBorder="1" applyAlignment="1" applyProtection="1">
      <alignment horizontal="centerContinuous" vertical="center"/>
      <protection/>
    </xf>
    <xf numFmtId="0" fontId="6" fillId="0" borderId="13" xfId="23" applyNumberFormat="1" applyFont="1" applyFill="1" applyBorder="1" applyAlignment="1" applyProtection="1">
      <alignment horizontal="center" vertical="center"/>
      <protection/>
    </xf>
    <xf numFmtId="0" fontId="6" fillId="0" borderId="16" xfId="23" applyNumberFormat="1" applyFont="1" applyFill="1" applyBorder="1" applyAlignment="1" applyProtection="1">
      <alignment horizontal="centerContinuous" vertical="center"/>
      <protection/>
    </xf>
    <xf numFmtId="0" fontId="6" fillId="0" borderId="14" xfId="23" applyNumberFormat="1" applyFont="1" applyFill="1" applyBorder="1" applyAlignment="1" applyProtection="1">
      <alignment horizontal="centerContinuous" vertical="center"/>
      <protection/>
    </xf>
    <xf numFmtId="0" fontId="6" fillId="0" borderId="10" xfId="23" applyNumberFormat="1" applyFont="1" applyFill="1" applyBorder="1" applyAlignment="1" applyProtection="1">
      <alignment horizontal="center" vertical="center"/>
      <protection/>
    </xf>
    <xf numFmtId="0" fontId="6" fillId="0" borderId="18" xfId="23" applyNumberFormat="1" applyFont="1" applyFill="1" applyBorder="1" applyAlignment="1" applyProtection="1">
      <alignment horizontal="center" vertical="center" wrapText="1"/>
      <protection/>
    </xf>
    <xf numFmtId="0" fontId="6" fillId="0" borderId="12" xfId="23" applyNumberFormat="1" applyFont="1" applyFill="1" applyBorder="1" applyAlignment="1" applyProtection="1">
      <alignment horizontal="center" vertical="center" wrapText="1"/>
      <protection/>
    </xf>
    <xf numFmtId="0" fontId="6" fillId="0" borderId="15" xfId="23" applyNumberFormat="1" applyFont="1" applyFill="1" applyBorder="1" applyAlignment="1" applyProtection="1">
      <alignment horizontal="center" vertical="center" wrapText="1"/>
      <protection/>
    </xf>
    <xf numFmtId="49" fontId="7" fillId="0" borderId="13" xfId="23" applyNumberFormat="1" applyFont="1" applyFill="1" applyBorder="1" applyAlignment="1" applyProtection="1">
      <alignment horizontal="center" vertical="center"/>
      <protection/>
    </xf>
    <xf numFmtId="49" fontId="7" fillId="0" borderId="13" xfId="23" applyNumberFormat="1" applyFont="1" applyFill="1" applyBorder="1" applyAlignment="1" applyProtection="1">
      <alignment horizontal="center" vertical="center" wrapText="1"/>
      <protection/>
    </xf>
    <xf numFmtId="49" fontId="7" fillId="0" borderId="10" xfId="23" applyNumberFormat="1" applyFont="1" applyFill="1" applyBorder="1" applyAlignment="1" applyProtection="1">
      <alignment horizontal="center" vertical="center" wrapText="1"/>
      <protection/>
    </xf>
    <xf numFmtId="176" fontId="7" fillId="0" borderId="0" xfId="23" applyNumberFormat="1" applyFont="1" applyFill="1" applyAlignment="1">
      <alignment horizontal="center" vertical="center"/>
      <protection/>
    </xf>
    <xf numFmtId="177" fontId="7" fillId="0" borderId="0" xfId="23" applyNumberFormat="1" applyFont="1" applyFill="1" applyAlignment="1">
      <alignment horizontal="center" vertical="center"/>
      <protection/>
    </xf>
    <xf numFmtId="0" fontId="4" fillId="0" borderId="0" xfId="23" applyNumberFormat="1" applyFont="1" applyFill="1" applyAlignment="1" applyProtection="1">
      <alignment vertical="center" wrapText="1"/>
      <protection/>
    </xf>
    <xf numFmtId="176" fontId="7" fillId="0" borderId="0" xfId="23" applyNumberFormat="1" applyFont="1" applyAlignment="1">
      <alignment horizontal="center" vertical="center"/>
      <protection/>
    </xf>
    <xf numFmtId="177" fontId="7" fillId="0" borderId="0" xfId="23" applyNumberFormat="1" applyFont="1" applyAlignment="1">
      <alignment horizontal="center" vertical="center"/>
      <protection/>
    </xf>
    <xf numFmtId="178" fontId="4" fillId="0" borderId="0" xfId="23" applyNumberFormat="1" applyFont="1" applyFill="1" applyAlignment="1" applyProtection="1">
      <alignment horizontal="center" vertical="center" wrapText="1"/>
      <protection/>
    </xf>
    <xf numFmtId="179" fontId="4" fillId="0" borderId="0" xfId="23" applyNumberFormat="1" applyFont="1" applyFill="1" applyAlignment="1" applyProtection="1">
      <alignment horizontal="center" vertical="center" wrapText="1"/>
      <protection/>
    </xf>
    <xf numFmtId="4" fontId="4" fillId="0" borderId="0" xfId="23" applyNumberFormat="1" applyFont="1" applyFill="1" applyAlignment="1" applyProtection="1">
      <alignment horizontal="right" vertical="center"/>
      <protection/>
    </xf>
    <xf numFmtId="0" fontId="6" fillId="0" borderId="0" xfId="23" applyNumberFormat="1" applyFont="1" applyFill="1" applyAlignment="1" applyProtection="1">
      <alignment horizontal="center" vertical="center" wrapText="1"/>
      <protection/>
    </xf>
    <xf numFmtId="179" fontId="6" fillId="0" borderId="0" xfId="23" applyNumberFormat="1" applyFont="1" applyFill="1" applyAlignment="1" applyProtection="1">
      <alignment horizontal="center" vertical="center" wrapText="1"/>
      <protection/>
    </xf>
    <xf numFmtId="4" fontId="6" fillId="0" borderId="0" xfId="23" applyNumberFormat="1" applyFont="1" applyFill="1" applyAlignment="1" applyProtection="1">
      <alignment vertical="center"/>
      <protection/>
    </xf>
    <xf numFmtId="179" fontId="6" fillId="0" borderId="10" xfId="23" applyNumberFormat="1" applyFont="1" applyFill="1" applyBorder="1" applyAlignment="1" applyProtection="1">
      <alignment horizontal="center" vertical="center" wrapText="1"/>
      <protection/>
    </xf>
    <xf numFmtId="179" fontId="6" fillId="0" borderId="10" xfId="23" applyNumberFormat="1" applyFont="1" applyFill="1" applyBorder="1" applyAlignment="1" applyProtection="1">
      <alignment horizontal="center" vertical="center"/>
      <protection/>
    </xf>
    <xf numFmtId="3" fontId="7" fillId="0" borderId="10" xfId="23" applyNumberFormat="1" applyFont="1" applyFill="1" applyBorder="1" applyAlignment="1" applyProtection="1">
      <alignment horizontal="right" vertical="center" wrapText="1"/>
      <protection/>
    </xf>
    <xf numFmtId="49" fontId="7" fillId="0" borderId="16" xfId="23" applyNumberFormat="1" applyFont="1" applyFill="1" applyBorder="1" applyAlignment="1" applyProtection="1">
      <alignment horizontal="right" vertical="center" wrapText="1"/>
      <protection/>
    </xf>
    <xf numFmtId="4" fontId="4" fillId="0" borderId="0" xfId="23" applyNumberFormat="1" applyFont="1" applyFill="1" applyAlignment="1" applyProtection="1">
      <alignment vertical="center"/>
      <protection/>
    </xf>
    <xf numFmtId="178" fontId="4" fillId="0" borderId="0" xfId="23" applyNumberFormat="1" applyFont="1" applyFill="1" applyAlignment="1" applyProtection="1">
      <alignment horizontal="center" vertical="center"/>
      <protection/>
    </xf>
    <xf numFmtId="4" fontId="6" fillId="0" borderId="0" xfId="23" applyNumberFormat="1" applyFont="1" applyFill="1" applyAlignment="1" applyProtection="1">
      <alignment horizontal="right" vertical="center"/>
      <protection/>
    </xf>
    <xf numFmtId="4" fontId="6" fillId="0" borderId="10" xfId="23" applyNumberFormat="1" applyFont="1" applyFill="1" applyBorder="1" applyAlignment="1" applyProtection="1">
      <alignment horizontal="center" vertical="center" wrapText="1"/>
      <protection/>
    </xf>
    <xf numFmtId="0" fontId="6" fillId="0" borderId="11" xfId="23" applyNumberFormat="1" applyFont="1" applyFill="1" applyBorder="1" applyAlignment="1" applyProtection="1">
      <alignment horizontal="center" vertical="center"/>
      <protection/>
    </xf>
    <xf numFmtId="0" fontId="6" fillId="0" borderId="11" xfId="23" applyFont="1" applyBorder="1" applyAlignment="1">
      <alignment horizontal="center" vertical="center"/>
      <protection/>
    </xf>
    <xf numFmtId="4" fontId="7" fillId="0" borderId="10" xfId="23" applyNumberFormat="1" applyFont="1" applyFill="1" applyBorder="1" applyAlignment="1" applyProtection="1">
      <alignment horizontal="center" vertical="center" wrapText="1"/>
      <protection/>
    </xf>
    <xf numFmtId="4" fontId="7" fillId="0" borderId="14" xfId="23" applyNumberFormat="1" applyFont="1" applyFill="1" applyBorder="1" applyAlignment="1" applyProtection="1">
      <alignment horizontal="center" vertical="center" wrapText="1"/>
      <protection/>
    </xf>
    <xf numFmtId="4" fontId="7" fillId="0" borderId="16" xfId="23" applyNumberFormat="1" applyFont="1" applyFill="1" applyBorder="1" applyAlignment="1" applyProtection="1">
      <alignment horizontal="center" vertical="center" wrapText="1"/>
      <protection/>
    </xf>
    <xf numFmtId="178" fontId="4" fillId="0" borderId="0" xfId="23" applyNumberFormat="1" applyFont="1" applyFill="1" applyAlignment="1" applyProtection="1">
      <alignment vertical="center"/>
      <protection/>
    </xf>
    <xf numFmtId="4" fontId="8" fillId="0" borderId="0" xfId="23" applyNumberFormat="1" applyFont="1" applyFill="1" applyAlignment="1" applyProtection="1">
      <alignment horizontal="right" vertical="center"/>
      <protection/>
    </xf>
    <xf numFmtId="178" fontId="4" fillId="0" borderId="0" xfId="23" applyNumberFormat="1" applyFont="1" applyFill="1" applyAlignment="1">
      <alignment horizontal="center" vertical="center"/>
      <protection/>
    </xf>
    <xf numFmtId="4" fontId="6" fillId="0" borderId="17" xfId="23" applyNumberFormat="1" applyFont="1" applyFill="1" applyBorder="1" applyAlignment="1" applyProtection="1">
      <alignment horizontal="right" vertical="center"/>
      <protection/>
    </xf>
    <xf numFmtId="178" fontId="4" fillId="0" borderId="0" xfId="23" applyNumberFormat="1" applyFont="1" applyFill="1" applyAlignment="1">
      <alignment vertical="center"/>
      <protection/>
    </xf>
    <xf numFmtId="178" fontId="6" fillId="0" borderId="10" xfId="23" applyNumberFormat="1" applyFont="1" applyFill="1" applyBorder="1" applyAlignment="1" applyProtection="1">
      <alignment horizontal="center" vertical="center" wrapText="1"/>
      <protection/>
    </xf>
    <xf numFmtId="178" fontId="4" fillId="0" borderId="0" xfId="23" applyNumberFormat="1" applyFont="1" applyFill="1" applyAlignment="1">
      <alignment horizontal="center" vertical="center" wrapText="1"/>
      <protection/>
    </xf>
    <xf numFmtId="0" fontId="4" fillId="0" borderId="0" xfId="23" applyNumberFormat="1" applyFont="1" applyFill="1" applyAlignment="1" applyProtection="1">
      <alignment horizontal="center" vertical="center"/>
      <protection/>
    </xf>
    <xf numFmtId="49" fontId="7" fillId="0" borderId="14" xfId="23" applyNumberFormat="1" applyFont="1" applyFill="1" applyBorder="1" applyAlignment="1" applyProtection="1">
      <alignment horizontal="center" vertical="center" wrapText="1"/>
      <protection/>
    </xf>
    <xf numFmtId="178" fontId="4" fillId="0" borderId="0" xfId="23" applyNumberFormat="1" applyFont="1" applyAlignment="1">
      <alignment vertical="center"/>
      <protection/>
    </xf>
    <xf numFmtId="49" fontId="4" fillId="0" borderId="0" xfId="23" applyNumberFormat="1" applyFont="1" applyFill="1" applyAlignment="1" applyProtection="1">
      <alignment vertical="center" wrapText="1"/>
      <protection/>
    </xf>
    <xf numFmtId="179" fontId="4" fillId="0" borderId="0" xfId="23" applyNumberFormat="1" applyFont="1" applyFill="1" applyAlignment="1" applyProtection="1">
      <alignment horizontal="left" vertical="center" wrapText="1"/>
      <protection/>
    </xf>
    <xf numFmtId="179" fontId="4" fillId="0" borderId="0" xfId="23" applyNumberFormat="1" applyFont="1" applyFill="1" applyAlignment="1" applyProtection="1">
      <alignment vertical="center"/>
      <protection/>
    </xf>
    <xf numFmtId="0" fontId="5" fillId="0" borderId="0" xfId="23" applyNumberFormat="1" applyFont="1" applyFill="1" applyAlignment="1" applyProtection="1">
      <alignment horizontal="centerContinuous" vertical="center"/>
      <protection/>
    </xf>
    <xf numFmtId="0" fontId="9" fillId="0" borderId="0" xfId="23" applyNumberFormat="1" applyFont="1" applyFill="1" applyAlignment="1" applyProtection="1">
      <alignment horizontal="centerContinuous" vertical="center"/>
      <protection/>
    </xf>
    <xf numFmtId="49" fontId="6" fillId="0" borderId="17" xfId="23" applyNumberFormat="1" applyFont="1" applyFill="1" applyBorder="1" applyAlignment="1" applyProtection="1">
      <alignment horizontal="left" vertical="center"/>
      <protection/>
    </xf>
    <xf numFmtId="49" fontId="6" fillId="0" borderId="0" xfId="23" applyNumberFormat="1" applyFont="1" applyFill="1" applyAlignment="1" applyProtection="1">
      <alignment horizontal="center" vertical="center" wrapText="1"/>
      <protection/>
    </xf>
    <xf numFmtId="0" fontId="6" fillId="0" borderId="0" xfId="23" applyNumberFormat="1" applyFont="1" applyFill="1" applyAlignment="1" applyProtection="1">
      <alignment horizontal="left" vertical="center" wrapText="1"/>
      <protection/>
    </xf>
    <xf numFmtId="179" fontId="6" fillId="0" borderId="0" xfId="23" applyNumberFormat="1" applyFont="1" applyFill="1" applyAlignment="1" applyProtection="1">
      <alignment vertical="center"/>
      <protection/>
    </xf>
    <xf numFmtId="179" fontId="6" fillId="0" borderId="12" xfId="23" applyNumberFormat="1" applyFont="1" applyFill="1" applyBorder="1" applyAlignment="1" applyProtection="1">
      <alignment horizontal="centerContinuous" vertical="center"/>
      <protection/>
    </xf>
    <xf numFmtId="1" fontId="6" fillId="0" borderId="10" xfId="23" applyNumberFormat="1" applyFont="1" applyFill="1" applyBorder="1" applyAlignment="1" applyProtection="1">
      <alignment horizontal="center" vertical="center" wrapText="1"/>
      <protection/>
    </xf>
    <xf numFmtId="0" fontId="6" fillId="0" borderId="15" xfId="23" applyNumberFormat="1" applyFont="1" applyFill="1" applyBorder="1" applyAlignment="1" applyProtection="1">
      <alignment horizontal="center" vertical="center"/>
      <protection/>
    </xf>
    <xf numFmtId="179" fontId="8" fillId="0" borderId="0" xfId="23" applyNumberFormat="1" applyFont="1" applyFill="1" applyAlignment="1" applyProtection="1">
      <alignment horizontal="right" vertical="center" wrapText="1"/>
      <protection/>
    </xf>
    <xf numFmtId="0" fontId="6" fillId="0" borderId="0" xfId="23" applyNumberFormat="1" applyFont="1" applyFill="1" applyAlignment="1" applyProtection="1">
      <alignment horizontal="right" vertical="center"/>
      <protection/>
    </xf>
    <xf numFmtId="49" fontId="6" fillId="0" borderId="0" xfId="23" applyNumberFormat="1" applyFont="1" applyFill="1" applyAlignment="1" applyProtection="1">
      <alignment horizontal="left" vertical="center"/>
      <protection/>
    </xf>
    <xf numFmtId="49" fontId="6" fillId="2" borderId="0" xfId="23" applyNumberFormat="1" applyFont="1" applyFill="1" applyAlignment="1" applyProtection="1">
      <alignment horizontal="left" vertical="center"/>
      <protection/>
    </xf>
    <xf numFmtId="4" fontId="7" fillId="0" borderId="16" xfId="23" applyNumberFormat="1" applyFont="1" applyFill="1" applyBorder="1" applyAlignment="1" applyProtection="1">
      <alignment horizontal="right" vertical="center"/>
      <protection/>
    </xf>
    <xf numFmtId="4" fontId="7" fillId="0" borderId="10" xfId="23" applyNumberFormat="1" applyFont="1" applyFill="1" applyBorder="1" applyAlignment="1" applyProtection="1">
      <alignment horizontal="right" vertical="center"/>
      <protection/>
    </xf>
    <xf numFmtId="178" fontId="4" fillId="0" borderId="0" xfId="23" applyNumberFormat="1" applyFont="1" applyAlignment="1">
      <alignment horizontal="center" vertical="center"/>
      <protection/>
    </xf>
    <xf numFmtId="178" fontId="4" fillId="0" borderId="0" xfId="23" applyNumberFormat="1" applyFont="1" applyAlignment="1">
      <alignment horizontal="center" vertical="center" wrapText="1"/>
      <protection/>
    </xf>
    <xf numFmtId="49" fontId="7" fillId="0" borderId="0" xfId="23" applyNumberFormat="1" applyFont="1" applyAlignment="1">
      <alignment horizontal="center" vertical="center"/>
      <protection/>
    </xf>
    <xf numFmtId="49" fontId="7" fillId="0" borderId="0" xfId="23" applyNumberFormat="1" applyFont="1" applyFill="1" applyAlignment="1" applyProtection="1">
      <alignment horizontal="right" vertical="center"/>
      <protection/>
    </xf>
    <xf numFmtId="178" fontId="5" fillId="0" borderId="0" xfId="23" applyNumberFormat="1" applyFont="1" applyFill="1" applyAlignment="1" applyProtection="1">
      <alignment horizontal="center" vertical="center"/>
      <protection/>
    </xf>
    <xf numFmtId="49" fontId="7" fillId="0" borderId="10" xfId="23" applyNumberFormat="1" applyFont="1" applyFill="1" applyBorder="1" applyAlignment="1" applyProtection="1">
      <alignment horizontal="right" vertical="center" wrapText="1"/>
      <protection/>
    </xf>
    <xf numFmtId="179" fontId="6" fillId="0" borderId="13" xfId="23" applyNumberFormat="1" applyFont="1" applyFill="1" applyBorder="1" applyAlignment="1" applyProtection="1">
      <alignment horizontal="center" vertical="center" wrapText="1"/>
      <protection/>
    </xf>
    <xf numFmtId="0" fontId="6" fillId="0" borderId="19" xfId="23" applyNumberFormat="1" applyFont="1" applyFill="1" applyBorder="1" applyAlignment="1" applyProtection="1">
      <alignment horizontal="center" vertical="center" wrapText="1"/>
      <protection/>
    </xf>
    <xf numFmtId="0" fontId="7" fillId="0" borderId="0" xfId="23" applyNumberFormat="1" applyFont="1" applyFill="1" applyAlignment="1" applyProtection="1">
      <alignment horizontal="center" vertical="center"/>
      <protection/>
    </xf>
    <xf numFmtId="0" fontId="7" fillId="0" borderId="0" xfId="23" applyNumberFormat="1" applyFont="1" applyFill="1" applyAlignment="1" applyProtection="1">
      <alignment horizontal="right" vertical="center"/>
      <protection/>
    </xf>
    <xf numFmtId="0" fontId="7" fillId="0" borderId="0" xfId="23" applyNumberFormat="1" applyFont="1" applyFill="1" applyAlignment="1" applyProtection="1">
      <alignment horizontal="left" vertical="center" wrapText="1"/>
      <protection/>
    </xf>
    <xf numFmtId="0" fontId="5" fillId="0" borderId="0" xfId="23" applyNumberFormat="1" applyFont="1" applyFill="1" applyAlignment="1" applyProtection="1">
      <alignment horizontal="center"/>
      <protection/>
    </xf>
    <xf numFmtId="0" fontId="6" fillId="0" borderId="17" xfId="23" applyNumberFormat="1" applyFont="1" applyFill="1" applyBorder="1" applyAlignment="1" applyProtection="1">
      <alignment horizontal="left"/>
      <protection/>
    </xf>
    <xf numFmtId="0" fontId="6" fillId="0" borderId="0" xfId="23" applyNumberFormat="1" applyFont="1" applyFill="1" applyAlignment="1" applyProtection="1">
      <alignment horizontal="left"/>
      <protection/>
    </xf>
    <xf numFmtId="0" fontId="6" fillId="0" borderId="0" xfId="23" applyNumberFormat="1" applyFont="1" applyFill="1" applyAlignment="1" applyProtection="1">
      <alignment horizontal="center" vertical="center"/>
      <protection/>
    </xf>
    <xf numFmtId="0" fontId="6" fillId="0" borderId="14" xfId="23" applyNumberFormat="1" applyFont="1" applyFill="1" applyBorder="1" applyAlignment="1" applyProtection="1">
      <alignment horizontal="center" vertical="center"/>
      <protection/>
    </xf>
    <xf numFmtId="4" fontId="7" fillId="0" borderId="10" xfId="23" applyNumberFormat="1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Alignment="1" applyProtection="1">
      <alignment vertical="center"/>
      <protection/>
    </xf>
    <xf numFmtId="0" fontId="10" fillId="0" borderId="0" xfId="23" applyNumberFormat="1" applyFont="1" applyFill="1" applyAlignment="1" applyProtection="1">
      <alignment/>
      <protection/>
    </xf>
    <xf numFmtId="0" fontId="5" fillId="0" borderId="0" xfId="23" applyNumberFormat="1" applyFont="1" applyFill="1" applyAlignment="1" applyProtection="1">
      <alignment horizontal="center" vertical="center"/>
      <protection/>
    </xf>
    <xf numFmtId="0" fontId="6" fillId="0" borderId="0" xfId="23" applyFont="1" applyAlignment="1">
      <alignment horizontal="right"/>
      <protection/>
    </xf>
    <xf numFmtId="0" fontId="6" fillId="0" borderId="10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center" vertical="center"/>
      <protection/>
    </xf>
    <xf numFmtId="4" fontId="4" fillId="0" borderId="10" xfId="23" applyNumberFormat="1" applyFont="1" applyFill="1" applyBorder="1" applyAlignment="1" applyProtection="1">
      <alignment horizontal="right" vertical="center"/>
      <protection/>
    </xf>
    <xf numFmtId="0" fontId="6" fillId="0" borderId="10" xfId="23" applyFont="1" applyBorder="1" applyAlignment="1">
      <alignment vertical="center"/>
      <protection/>
    </xf>
    <xf numFmtId="4" fontId="4" fillId="0" borderId="12" xfId="23" applyNumberFormat="1" applyFont="1" applyFill="1" applyBorder="1" applyAlignment="1" applyProtection="1">
      <alignment horizontal="right" vertical="center"/>
      <protection/>
    </xf>
    <xf numFmtId="0" fontId="6" fillId="0" borderId="10" xfId="23" applyFont="1" applyFill="1" applyBorder="1" applyAlignment="1">
      <alignment horizontal="left" vertical="center"/>
      <protection/>
    </xf>
    <xf numFmtId="4" fontId="4" fillId="0" borderId="11" xfId="23" applyNumberFormat="1" applyFont="1" applyFill="1" applyBorder="1" applyAlignment="1" applyProtection="1">
      <alignment horizontal="right" vertical="center"/>
      <protection/>
    </xf>
    <xf numFmtId="49" fontId="4" fillId="0" borderId="17" xfId="23" applyNumberFormat="1" applyFont="1" applyFill="1" applyBorder="1" applyAlignment="1" applyProtection="1">
      <alignment/>
      <protection/>
    </xf>
    <xf numFmtId="0" fontId="4" fillId="0" borderId="0" xfId="23" applyFill="1" applyAlignment="1">
      <alignment vertical="center"/>
      <protection/>
    </xf>
    <xf numFmtId="0" fontId="4" fillId="0" borderId="0" xfId="23" applyAlignment="1">
      <alignment horizontal="right" vertical="center"/>
      <protection/>
    </xf>
    <xf numFmtId="0" fontId="6" fillId="0" borderId="10" xfId="23" applyFont="1" applyFill="1" applyBorder="1" applyAlignment="1">
      <alignment horizontal="center" wrapText="1"/>
      <protection/>
    </xf>
    <xf numFmtId="0" fontId="6" fillId="0" borderId="13" xfId="23" applyFont="1" applyFill="1" applyBorder="1" applyAlignment="1">
      <alignment horizontal="center" vertical="center" wrapText="1"/>
      <protection/>
    </xf>
    <xf numFmtId="0" fontId="6" fillId="0" borderId="10" xfId="23" applyFont="1" applyBorder="1">
      <alignment/>
      <protection/>
    </xf>
    <xf numFmtId="0" fontId="6" fillId="0" borderId="10" xfId="23" applyFont="1" applyFill="1" applyBorder="1" applyAlignment="1">
      <alignment horizontal="center" vertical="center" wrapText="1"/>
      <protection/>
    </xf>
    <xf numFmtId="4" fontId="7" fillId="0" borderId="10" xfId="23" applyNumberFormat="1" applyFont="1" applyFill="1" applyBorder="1" applyAlignment="1" applyProtection="1">
      <alignment horizontal="right" vertical="center" wrapText="1"/>
      <protection/>
    </xf>
    <xf numFmtId="0" fontId="6" fillId="0" borderId="10" xfId="23" applyFont="1" applyBorder="1" applyAlignment="1">
      <alignment horizontal="left" vertical="center"/>
      <protection/>
    </xf>
    <xf numFmtId="0" fontId="6" fillId="0" borderId="10" xfId="23" applyFont="1" applyFill="1" applyBorder="1">
      <alignment/>
      <protection/>
    </xf>
    <xf numFmtId="0" fontId="4" fillId="0" borderId="10" xfId="23" applyBorder="1" applyAlignment="1">
      <alignment horizontal="right"/>
      <protection/>
    </xf>
    <xf numFmtId="4" fontId="7" fillId="0" borderId="10" xfId="23" applyNumberFormat="1" applyFont="1" applyFill="1" applyBorder="1" applyAlignment="1" applyProtection="1">
      <alignment horizontal="right"/>
      <protection/>
    </xf>
    <xf numFmtId="0" fontId="6" fillId="0" borderId="10" xfId="23" applyFont="1" applyFill="1" applyBorder="1" applyAlignment="1">
      <alignment horizontal="left"/>
      <protection/>
    </xf>
    <xf numFmtId="0" fontId="6" fillId="0" borderId="13" xfId="23" applyFont="1" applyBorder="1">
      <alignment/>
      <protection/>
    </xf>
    <xf numFmtId="4" fontId="7" fillId="0" borderId="15" xfId="23" applyNumberFormat="1" applyFont="1" applyFill="1" applyBorder="1" applyAlignment="1" applyProtection="1">
      <alignment horizontal="right"/>
      <protection/>
    </xf>
    <xf numFmtId="0" fontId="6" fillId="0" borderId="10" xfId="23" applyFont="1" applyBorder="1" applyAlignment="1">
      <alignment horizontal="left"/>
      <protection/>
    </xf>
    <xf numFmtId="0" fontId="6" fillId="0" borderId="13" xfId="23" applyFont="1" applyFill="1" applyBorder="1">
      <alignment/>
      <protection/>
    </xf>
    <xf numFmtId="4" fontId="7" fillId="0" borderId="11" xfId="23" applyNumberFormat="1" applyFont="1" applyFill="1" applyBorder="1" applyAlignment="1" applyProtection="1">
      <alignment horizontal="right"/>
      <protection/>
    </xf>
    <xf numFmtId="49" fontId="6" fillId="0" borderId="17" xfId="23" applyNumberFormat="1" applyFont="1" applyFill="1" applyBorder="1" applyAlignment="1" applyProtection="1">
      <alignment/>
      <protection/>
    </xf>
    <xf numFmtId="0" fontId="8" fillId="0" borderId="0" xfId="23" applyFont="1" applyAlignment="1">
      <alignment horizontal="right"/>
      <protection/>
    </xf>
    <xf numFmtId="0" fontId="6" fillId="0" borderId="10" xfId="23" applyFont="1" applyBorder="1" applyAlignment="1">
      <alignment horizontal="center" vertical="center"/>
      <protection/>
    </xf>
    <xf numFmtId="49" fontId="7" fillId="0" borderId="10" xfId="23" applyNumberFormat="1" applyFont="1" applyFill="1" applyBorder="1" applyAlignment="1" applyProtection="1">
      <alignment vertical="center" wrapText="1"/>
      <protection/>
    </xf>
    <xf numFmtId="0" fontId="8" fillId="0" borderId="0" xfId="23" applyFont="1" applyFill="1" applyAlignment="1">
      <alignment horizontal="right"/>
      <protection/>
    </xf>
    <xf numFmtId="49" fontId="7" fillId="0" borderId="13" xfId="23" applyNumberFormat="1" applyFont="1" applyFill="1" applyBorder="1" applyAlignment="1" applyProtection="1">
      <alignment vertical="center" wrapText="1"/>
      <protection/>
    </xf>
    <xf numFmtId="4" fontId="7" fillId="0" borderId="13" xfId="23" applyNumberFormat="1" applyFont="1" applyFill="1" applyBorder="1" applyAlignment="1" applyProtection="1">
      <alignment horizontal="right" vertical="center" wrapText="1"/>
      <protection/>
    </xf>
    <xf numFmtId="0" fontId="11" fillId="0" borderId="0" xfId="23" applyFont="1" applyAlignment="1">
      <alignment horizontal="center" vertical="center" wrapText="1"/>
      <protection/>
    </xf>
    <xf numFmtId="0" fontId="7" fillId="0" borderId="0" xfId="23" applyFont="1" applyFill="1" applyAlignment="1">
      <alignment vertical="center" wrapText="1"/>
      <protection/>
    </xf>
    <xf numFmtId="0" fontId="7" fillId="0" borderId="0" xfId="23" applyFont="1" applyAlignment="1">
      <alignment vertical="center" wrapText="1"/>
      <protection/>
    </xf>
    <xf numFmtId="0" fontId="7" fillId="0" borderId="0" xfId="23" applyFont="1" applyAlignment="1">
      <alignment horizontal="right" vertical="center" wrapText="1"/>
      <protection/>
    </xf>
    <xf numFmtId="0" fontId="6" fillId="0" borderId="11" xfId="23" applyFont="1" applyBorder="1" applyAlignment="1">
      <alignment horizontal="center" vertical="center" wrapText="1"/>
      <protection/>
    </xf>
    <xf numFmtId="0" fontId="6" fillId="0" borderId="13" xfId="23" applyFont="1" applyBorder="1" applyAlignment="1">
      <alignment vertical="center" wrapText="1"/>
      <protection/>
    </xf>
    <xf numFmtId="4" fontId="7" fillId="0" borderId="11" xfId="23" applyNumberFormat="1" applyFont="1" applyFill="1" applyBorder="1" applyAlignment="1" applyProtection="1">
      <alignment horizontal="right" vertical="center" wrapText="1"/>
      <protection/>
    </xf>
    <xf numFmtId="0" fontId="6" fillId="0" borderId="16" xfId="23" applyFont="1" applyFill="1" applyBorder="1" applyAlignment="1">
      <alignment vertical="center" wrapText="1"/>
      <protection/>
    </xf>
    <xf numFmtId="0" fontId="6" fillId="0" borderId="13" xfId="23" applyFont="1" applyBorder="1" applyAlignment="1">
      <alignment vertical="center"/>
      <protection/>
    </xf>
    <xf numFmtId="4" fontId="7" fillId="0" borderId="10" xfId="23" applyNumberFormat="1" applyFont="1" applyFill="1" applyBorder="1" applyAlignment="1" applyProtection="1">
      <alignment vertical="center"/>
      <protection/>
    </xf>
    <xf numFmtId="0" fontId="4" fillId="0" borderId="10" xfId="23" applyBorder="1">
      <alignment/>
      <protection/>
    </xf>
    <xf numFmtId="0" fontId="4" fillId="0" borderId="12" xfId="23" applyFill="1" applyBorder="1">
      <alignment/>
      <protection/>
    </xf>
    <xf numFmtId="0" fontId="4" fillId="0" borderId="10" xfId="23" applyFill="1" applyBorder="1">
      <alignment/>
      <protection/>
    </xf>
    <xf numFmtId="0" fontId="6" fillId="18" borderId="17" xfId="23" applyNumberFormat="1" applyFont="1" applyFill="1" applyBorder="1" applyAlignment="1" applyProtection="1">
      <alignment horizontal="left"/>
      <protection/>
    </xf>
    <xf numFmtId="0" fontId="6" fillId="18" borderId="0" xfId="23" applyNumberFormat="1" applyFont="1" applyFill="1" applyAlignment="1" applyProtection="1">
      <alignment horizontal="left"/>
      <protection/>
    </xf>
    <xf numFmtId="0" fontId="6" fillId="0" borderId="16" xfId="23" applyNumberFormat="1" applyFont="1" applyFill="1" applyBorder="1" applyAlignment="1" applyProtection="1">
      <alignment horizontal="center" vertical="center" wrapText="1"/>
      <protection/>
    </xf>
    <xf numFmtId="0" fontId="6" fillId="0" borderId="17" xfId="23" applyNumberFormat="1" applyFont="1" applyFill="1" applyBorder="1" applyAlignment="1" applyProtection="1">
      <alignment horizontal="center" vertical="center" wrapText="1"/>
      <protection/>
    </xf>
    <xf numFmtId="4" fontId="7" fillId="0" borderId="13" xfId="23" applyNumberFormat="1" applyFont="1" applyFill="1" applyBorder="1" applyAlignment="1" applyProtection="1">
      <alignment vertical="center"/>
      <protection/>
    </xf>
    <xf numFmtId="4" fontId="7" fillId="0" borderId="13" xfId="23" applyNumberFormat="1" applyFont="1" applyFill="1" applyBorder="1" applyAlignment="1" applyProtection="1">
      <alignment horizontal="center" vertical="center"/>
      <protection/>
    </xf>
    <xf numFmtId="0" fontId="6" fillId="0" borderId="17" xfId="23" applyNumberFormat="1" applyFont="1" applyFill="1" applyBorder="1" applyAlignment="1" applyProtection="1">
      <alignment/>
      <protection/>
    </xf>
    <xf numFmtId="0" fontId="6" fillId="18" borderId="17" xfId="23" applyNumberFormat="1" applyFont="1" applyFill="1" applyBorder="1" applyAlignment="1" applyProtection="1">
      <alignment/>
      <protection/>
    </xf>
    <xf numFmtId="0" fontId="6" fillId="0" borderId="12" xfId="23" applyNumberFormat="1" applyFont="1" applyFill="1" applyBorder="1" applyAlignment="1" applyProtection="1">
      <alignment horizontal="centerContinuous" vertical="center"/>
      <protection/>
    </xf>
    <xf numFmtId="0" fontId="4" fillId="0" borderId="0" xfId="23" applyAlignment="1">
      <alignment vertical="center"/>
      <protection/>
    </xf>
    <xf numFmtId="0" fontId="11" fillId="0" borderId="0" xfId="23" applyNumberFormat="1" applyFont="1" applyFill="1" applyAlignment="1" applyProtection="1">
      <alignment horizontal="center" vertical="center"/>
      <protection/>
    </xf>
    <xf numFmtId="0" fontId="6" fillId="0" borderId="0" xfId="23" applyFont="1" applyFill="1" applyAlignment="1">
      <alignment vertical="center"/>
      <protection/>
    </xf>
    <xf numFmtId="0" fontId="8" fillId="0" borderId="0" xfId="23" applyFont="1" applyAlignment="1">
      <alignment horizontal="right" vertical="center"/>
      <protection/>
    </xf>
    <xf numFmtId="0" fontId="6" fillId="0" borderId="13" xfId="23" applyFont="1" applyFill="1" applyBorder="1" applyAlignment="1">
      <alignment vertical="center"/>
      <protection/>
    </xf>
    <xf numFmtId="4" fontId="6" fillId="0" borderId="11" xfId="23" applyNumberFormat="1" applyFont="1" applyFill="1" applyBorder="1" applyAlignment="1" applyProtection="1">
      <alignment vertical="center"/>
      <protection/>
    </xf>
    <xf numFmtId="0" fontId="6" fillId="0" borderId="16" xfId="23" applyFont="1" applyBorder="1" applyAlignment="1">
      <alignment vertical="center"/>
      <protection/>
    </xf>
    <xf numFmtId="0" fontId="6" fillId="0" borderId="16" xfId="23" applyFont="1" applyFill="1" applyBorder="1" applyAlignment="1">
      <alignment vertical="center"/>
      <protection/>
    </xf>
    <xf numFmtId="4" fontId="6" fillId="0" borderId="10" xfId="23" applyNumberFormat="1" applyFont="1" applyFill="1" applyBorder="1" applyAlignment="1" applyProtection="1">
      <alignment vertical="center"/>
      <protection/>
    </xf>
    <xf numFmtId="0" fontId="6" fillId="0" borderId="14" xfId="23" applyFont="1" applyFill="1" applyBorder="1" applyAlignment="1">
      <alignment vertical="center"/>
      <protection/>
    </xf>
    <xf numFmtId="0" fontId="6" fillId="0" borderId="12" xfId="23" applyFont="1" applyFill="1" applyBorder="1" applyAlignment="1">
      <alignment vertical="center"/>
      <protection/>
    </xf>
    <xf numFmtId="0" fontId="6" fillId="0" borderId="10" xfId="23" applyFont="1" applyFill="1" applyBorder="1" applyAlignment="1">
      <alignment vertical="center"/>
      <protection/>
    </xf>
    <xf numFmtId="0" fontId="6" fillId="0" borderId="11" xfId="23" applyFont="1" applyFill="1" applyBorder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20市工信局部门预算批复表" xfId="23"/>
    <cellStyle name="60% - 强调文字颜色 3" xfId="24"/>
    <cellStyle name="Hyperlink" xfId="25"/>
    <cellStyle name="常规_工信部门整体绩效目标批复表" xfId="26"/>
    <cellStyle name="Percent" xfId="27"/>
    <cellStyle name="常规_153工业和信息化局2020年度绩效目标批复表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17"/>
  <sheetViews>
    <sheetView showGridLines="0" showZeros="0" workbookViewId="0" topLeftCell="A1">
      <selection activeCell="C12" sqref="C12"/>
    </sheetView>
  </sheetViews>
  <sheetFormatPr defaultColWidth="7.25390625" defaultRowHeight="12.75" customHeight="1"/>
  <cols>
    <col min="1" max="1" width="34.00390625" style="27" customWidth="1"/>
    <col min="2" max="2" width="19.50390625" style="27" customWidth="1"/>
    <col min="3" max="3" width="29.50390625" style="27" customWidth="1"/>
    <col min="4" max="4" width="18.00390625" style="27" customWidth="1"/>
    <col min="5" max="16384" width="7.25390625" style="27" customWidth="1"/>
  </cols>
  <sheetData>
    <row r="1" spans="1:4" ht="42.75" customHeight="1">
      <c r="A1" s="201" t="s">
        <v>0</v>
      </c>
      <c r="B1" s="201"/>
      <c r="C1" s="201"/>
      <c r="D1" s="201"/>
    </row>
    <row r="2" spans="1:4" s="200" customFormat="1" ht="25.5" customHeight="1">
      <c r="A2" s="202" t="s">
        <v>1</v>
      </c>
      <c r="D2" s="203" t="s">
        <v>2</v>
      </c>
    </row>
    <row r="3" spans="1:4" ht="25.5" customHeight="1">
      <c r="A3" s="66" t="s">
        <v>3</v>
      </c>
      <c r="B3" s="66"/>
      <c r="C3" s="66" t="s">
        <v>4</v>
      </c>
      <c r="D3" s="66"/>
    </row>
    <row r="4" spans="1:4" ht="25.5" customHeight="1">
      <c r="A4" s="146" t="s">
        <v>5</v>
      </c>
      <c r="B4" s="93" t="s">
        <v>6</v>
      </c>
      <c r="C4" s="173" t="s">
        <v>5</v>
      </c>
      <c r="D4" s="93" t="s">
        <v>6</v>
      </c>
    </row>
    <row r="5" spans="1:4" ht="25.5" customHeight="1">
      <c r="A5" s="204" t="s">
        <v>7</v>
      </c>
      <c r="B5" s="205">
        <f>SUM(B6:B9)</f>
        <v>71.72</v>
      </c>
      <c r="C5" s="206" t="s">
        <v>8</v>
      </c>
      <c r="D5" s="205">
        <f>SUM(D6:D7)</f>
        <v>65.9</v>
      </c>
    </row>
    <row r="6" spans="1:4" ht="25.5" customHeight="1">
      <c r="A6" s="204" t="s">
        <v>9</v>
      </c>
      <c r="B6" s="205">
        <v>71.72</v>
      </c>
      <c r="C6" s="206" t="s">
        <v>10</v>
      </c>
      <c r="D6" s="205">
        <v>54.27</v>
      </c>
    </row>
    <row r="7" spans="1:5" ht="25.5" customHeight="1">
      <c r="A7" s="204" t="s">
        <v>11</v>
      </c>
      <c r="B7" s="205">
        <v>0</v>
      </c>
      <c r="C7" s="207" t="s">
        <v>12</v>
      </c>
      <c r="D7" s="205">
        <v>11.63</v>
      </c>
      <c r="E7" s="26"/>
    </row>
    <row r="8" spans="1:5" ht="25.5" customHeight="1">
      <c r="A8" s="204" t="s">
        <v>13</v>
      </c>
      <c r="B8" s="205">
        <v>0</v>
      </c>
      <c r="C8" s="207" t="s">
        <v>14</v>
      </c>
      <c r="D8" s="205"/>
      <c r="E8" s="26"/>
    </row>
    <row r="9" spans="1:5" ht="25.5" customHeight="1">
      <c r="A9" s="186" t="s">
        <v>15</v>
      </c>
      <c r="B9" s="205"/>
      <c r="C9" s="207" t="s">
        <v>16</v>
      </c>
      <c r="D9" s="205">
        <v>5.82</v>
      </c>
      <c r="E9" s="26"/>
    </row>
    <row r="10" spans="1:5" ht="25.5" customHeight="1">
      <c r="A10" s="186" t="s">
        <v>17</v>
      </c>
      <c r="B10" s="205">
        <v>0</v>
      </c>
      <c r="C10" s="207" t="s">
        <v>18</v>
      </c>
      <c r="D10" s="205"/>
      <c r="E10" s="26"/>
    </row>
    <row r="11" spans="1:5" ht="25.5" customHeight="1">
      <c r="A11" s="186" t="s">
        <v>19</v>
      </c>
      <c r="B11" s="205">
        <v>0</v>
      </c>
      <c r="C11" s="207" t="s">
        <v>20</v>
      </c>
      <c r="D11" s="208"/>
      <c r="E11" s="26"/>
    </row>
    <row r="12" spans="1:4" ht="25.5" customHeight="1">
      <c r="A12" s="186" t="s">
        <v>21</v>
      </c>
      <c r="B12" s="205">
        <v>0</v>
      </c>
      <c r="C12" s="209"/>
      <c r="D12" s="210"/>
    </row>
    <row r="13" spans="1:5" ht="25.5" customHeight="1">
      <c r="A13" s="186" t="s">
        <v>22</v>
      </c>
      <c r="B13" s="205">
        <v>0</v>
      </c>
      <c r="C13" s="209"/>
      <c r="D13" s="211"/>
      <c r="E13" s="26"/>
    </row>
    <row r="14" spans="1:5" ht="25.5" customHeight="1">
      <c r="A14" s="186" t="s">
        <v>23</v>
      </c>
      <c r="B14" s="205">
        <v>0</v>
      </c>
      <c r="C14" s="209"/>
      <c r="D14" s="212"/>
      <c r="E14" s="26"/>
    </row>
    <row r="15" spans="1:4" ht="25.5" customHeight="1">
      <c r="A15" s="186" t="s">
        <v>24</v>
      </c>
      <c r="B15" s="205"/>
      <c r="C15" s="207" t="s">
        <v>25</v>
      </c>
      <c r="D15" s="205">
        <v>0</v>
      </c>
    </row>
    <row r="16" spans="1:5" ht="25.5" customHeight="1">
      <c r="A16" s="186" t="s">
        <v>26</v>
      </c>
      <c r="B16" s="205">
        <v>0</v>
      </c>
      <c r="C16" s="207" t="s">
        <v>27</v>
      </c>
      <c r="D16" s="205">
        <v>0</v>
      </c>
      <c r="E16" s="26"/>
    </row>
    <row r="17" spans="1:4" ht="25.5" customHeight="1">
      <c r="A17" s="149" t="s">
        <v>28</v>
      </c>
      <c r="B17" s="208">
        <f>SUM(B5,B10,B11,B12,B13,B14,B15,B16)</f>
        <v>71.72</v>
      </c>
      <c r="C17" s="211" t="s">
        <v>29</v>
      </c>
      <c r="D17" s="208">
        <f>SUM(D5,D9,D11,D15,D16)</f>
        <v>71.72</v>
      </c>
    </row>
  </sheetData>
  <sheetProtection/>
  <mergeCells count="3">
    <mergeCell ref="A1:D1"/>
    <mergeCell ref="A3:B3"/>
    <mergeCell ref="C3:D3"/>
  </mergeCells>
  <printOptions horizontalCentered="1"/>
  <pageMargins left="0.75" right="0.75" top="0.79" bottom="0.79" header="0.5" footer="0.5"/>
  <pageSetup fitToHeight="1000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14"/>
  <sheetViews>
    <sheetView showGridLines="0" showZeros="0" workbookViewId="0" topLeftCell="A1">
      <selection activeCell="A15" sqref="A15:IV49"/>
    </sheetView>
  </sheetViews>
  <sheetFormatPr defaultColWidth="7.25390625" defaultRowHeight="12.75" customHeight="1"/>
  <cols>
    <col min="1" max="1" width="6.75390625" style="27" customWidth="1"/>
    <col min="2" max="2" width="6.50390625" style="27" customWidth="1"/>
    <col min="3" max="3" width="34.125" style="27" customWidth="1"/>
    <col min="4" max="4" width="11.125" style="27" customWidth="1"/>
    <col min="5" max="5" width="8.125" style="27" customWidth="1"/>
    <col min="6" max="7" width="9.50390625" style="27" customWidth="1"/>
    <col min="8" max="8" width="11.25390625" style="27" customWidth="1"/>
    <col min="9" max="9" width="10.75390625" style="27" customWidth="1"/>
    <col min="10" max="10" width="7.625" style="27" customWidth="1"/>
    <col min="11" max="12" width="7.125" style="27" customWidth="1"/>
    <col min="13" max="13" width="8.75390625" style="27" customWidth="1"/>
    <col min="14" max="16384" width="7.25390625" style="27" customWidth="1"/>
  </cols>
  <sheetData>
    <row r="1" spans="1:16" ht="16.5" customHeight="1">
      <c r="A1" s="133"/>
      <c r="B1" s="134"/>
      <c r="C1" s="135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42"/>
      <c r="O1" s="142"/>
      <c r="P1" s="142"/>
    </row>
    <row r="2" spans="1:14" ht="22.5" customHeight="1">
      <c r="A2" s="136" t="s">
        <v>194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43"/>
    </row>
    <row r="3" spans="1:13" ht="24" customHeight="1">
      <c r="A3" s="137" t="s">
        <v>1</v>
      </c>
      <c r="B3" s="137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20" t="s">
        <v>31</v>
      </c>
    </row>
    <row r="4" spans="1:16" ht="20.25" customHeight="1">
      <c r="A4" s="29" t="s">
        <v>47</v>
      </c>
      <c r="B4" s="30" t="s">
        <v>32</v>
      </c>
      <c r="C4" s="66" t="s">
        <v>48</v>
      </c>
      <c r="D4" s="140" t="s">
        <v>195</v>
      </c>
      <c r="E4" s="29" t="s">
        <v>196</v>
      </c>
      <c r="F4" s="30" t="s">
        <v>197</v>
      </c>
      <c r="G4" s="63" t="s">
        <v>51</v>
      </c>
      <c r="H4" s="66" t="s">
        <v>34</v>
      </c>
      <c r="I4" s="66"/>
      <c r="J4" s="66"/>
      <c r="K4" s="66"/>
      <c r="L4" s="66"/>
      <c r="M4" s="66"/>
      <c r="N4" s="142"/>
      <c r="O4" s="142"/>
      <c r="P4" s="142"/>
    </row>
    <row r="5" spans="1:16" ht="18.75" customHeight="1">
      <c r="A5" s="29"/>
      <c r="B5" s="30"/>
      <c r="C5" s="66"/>
      <c r="D5" s="140"/>
      <c r="E5" s="29"/>
      <c r="F5" s="30"/>
      <c r="G5" s="66"/>
      <c r="H5" s="132" t="s">
        <v>35</v>
      </c>
      <c r="I5" s="68" t="s">
        <v>36</v>
      </c>
      <c r="J5" s="67" t="s">
        <v>37</v>
      </c>
      <c r="K5" s="68" t="s">
        <v>38</v>
      </c>
      <c r="L5" s="68" t="s">
        <v>39</v>
      </c>
      <c r="M5" s="68"/>
      <c r="N5" s="142"/>
      <c r="O5" s="142"/>
      <c r="P5" s="142"/>
    </row>
    <row r="6" spans="1:14" ht="48.75" customHeight="1">
      <c r="A6" s="29"/>
      <c r="B6" s="30"/>
      <c r="C6" s="66"/>
      <c r="D6" s="140"/>
      <c r="E6" s="29"/>
      <c r="F6" s="30"/>
      <c r="G6" s="66"/>
      <c r="H6" s="30"/>
      <c r="I6" s="29"/>
      <c r="J6" s="32"/>
      <c r="K6" s="29"/>
      <c r="L6" s="29" t="s">
        <v>40</v>
      </c>
      <c r="M6" s="91" t="s">
        <v>43</v>
      </c>
      <c r="N6" s="26"/>
    </row>
    <row r="7" spans="1:14" ht="18.75" customHeight="1">
      <c r="A7" s="66">
        <v>1</v>
      </c>
      <c r="B7" s="66">
        <v>2</v>
      </c>
      <c r="C7" s="60">
        <v>3</v>
      </c>
      <c r="D7" s="92">
        <v>4</v>
      </c>
      <c r="E7" s="66">
        <v>5</v>
      </c>
      <c r="F7" s="66">
        <v>6</v>
      </c>
      <c r="G7" s="60">
        <v>7</v>
      </c>
      <c r="H7" s="92">
        <v>8</v>
      </c>
      <c r="I7" s="118">
        <v>9</v>
      </c>
      <c r="J7" s="92">
        <v>10</v>
      </c>
      <c r="K7" s="92">
        <v>11</v>
      </c>
      <c r="L7" s="118">
        <v>12</v>
      </c>
      <c r="M7" s="118">
        <v>13</v>
      </c>
      <c r="N7" s="26"/>
    </row>
    <row r="8" spans="1:13" ht="27" customHeight="1">
      <c r="A8" s="72"/>
      <c r="B8" s="37" t="s">
        <v>44</v>
      </c>
      <c r="C8" s="37" t="s">
        <v>45</v>
      </c>
      <c r="D8" s="124">
        <v>71.72</v>
      </c>
      <c r="E8" s="141">
        <v>54.27</v>
      </c>
      <c r="F8" s="141">
        <v>11.63</v>
      </c>
      <c r="G8" s="141">
        <v>5.82</v>
      </c>
      <c r="H8" s="124">
        <v>71.72</v>
      </c>
      <c r="I8" s="124">
        <v>71.72</v>
      </c>
      <c r="J8" s="141">
        <v>0</v>
      </c>
      <c r="K8" s="141">
        <v>0</v>
      </c>
      <c r="L8" s="141">
        <v>0</v>
      </c>
      <c r="M8" s="141">
        <v>0</v>
      </c>
    </row>
    <row r="9" spans="1:13" ht="27" customHeight="1">
      <c r="A9" s="72" t="s">
        <v>53</v>
      </c>
      <c r="B9" s="37" t="s">
        <v>54</v>
      </c>
      <c r="C9" s="37" t="s">
        <v>55</v>
      </c>
      <c r="D9" s="124">
        <v>52.89</v>
      </c>
      <c r="E9" s="141">
        <v>47.07</v>
      </c>
      <c r="F9" s="141">
        <v>0</v>
      </c>
      <c r="G9" s="141">
        <v>5.82</v>
      </c>
      <c r="H9" s="124">
        <v>52.89</v>
      </c>
      <c r="I9" s="124">
        <v>52.89</v>
      </c>
      <c r="J9" s="141">
        <v>0</v>
      </c>
      <c r="K9" s="141">
        <v>0</v>
      </c>
      <c r="L9" s="141">
        <v>0</v>
      </c>
      <c r="M9" s="141">
        <v>0</v>
      </c>
    </row>
    <row r="10" spans="1:13" ht="27" customHeight="1">
      <c r="A10" s="72" t="s">
        <v>56</v>
      </c>
      <c r="B10" s="37" t="s">
        <v>54</v>
      </c>
      <c r="C10" s="37" t="s">
        <v>57</v>
      </c>
      <c r="D10" s="124">
        <v>4.8</v>
      </c>
      <c r="E10" s="141">
        <v>4.8</v>
      </c>
      <c r="F10" s="141">
        <v>0</v>
      </c>
      <c r="G10" s="141">
        <v>0</v>
      </c>
      <c r="H10" s="124">
        <v>4.8</v>
      </c>
      <c r="I10" s="124">
        <v>4.8</v>
      </c>
      <c r="J10" s="141">
        <v>0</v>
      </c>
      <c r="K10" s="141">
        <v>0</v>
      </c>
      <c r="L10" s="141">
        <v>0</v>
      </c>
      <c r="M10" s="141">
        <v>0</v>
      </c>
    </row>
    <row r="11" spans="1:13" ht="27" customHeight="1">
      <c r="A11" s="72" t="s">
        <v>58</v>
      </c>
      <c r="B11" s="37" t="s">
        <v>54</v>
      </c>
      <c r="C11" s="37" t="s">
        <v>59</v>
      </c>
      <c r="D11" s="124">
        <v>2.4</v>
      </c>
      <c r="E11" s="141">
        <v>2.4</v>
      </c>
      <c r="F11" s="141">
        <v>0</v>
      </c>
      <c r="G11" s="141">
        <v>0</v>
      </c>
      <c r="H11" s="124">
        <v>2.4</v>
      </c>
      <c r="I11" s="124">
        <v>2.4</v>
      </c>
      <c r="J11" s="141">
        <v>0</v>
      </c>
      <c r="K11" s="141">
        <v>0</v>
      </c>
      <c r="L11" s="141">
        <v>0</v>
      </c>
      <c r="M11" s="141">
        <v>0</v>
      </c>
    </row>
    <row r="12" spans="1:13" ht="27" customHeight="1">
      <c r="A12" s="72" t="s">
        <v>60</v>
      </c>
      <c r="B12" s="37" t="s">
        <v>54</v>
      </c>
      <c r="C12" s="37" t="s">
        <v>61</v>
      </c>
      <c r="D12" s="124">
        <v>5.42</v>
      </c>
      <c r="E12" s="141">
        <v>0</v>
      </c>
      <c r="F12" s="141">
        <v>5.42</v>
      </c>
      <c r="G12" s="141">
        <v>0</v>
      </c>
      <c r="H12" s="124">
        <v>5.42</v>
      </c>
      <c r="I12" s="124">
        <v>5.42</v>
      </c>
      <c r="J12" s="141">
        <v>0</v>
      </c>
      <c r="K12" s="141">
        <v>0</v>
      </c>
      <c r="L12" s="141">
        <v>0</v>
      </c>
      <c r="M12" s="141">
        <v>0</v>
      </c>
    </row>
    <row r="13" spans="1:13" ht="27" customHeight="1">
      <c r="A13" s="72" t="s">
        <v>62</v>
      </c>
      <c r="B13" s="37" t="s">
        <v>54</v>
      </c>
      <c r="C13" s="37" t="s">
        <v>63</v>
      </c>
      <c r="D13" s="124">
        <v>1.5</v>
      </c>
      <c r="E13" s="141">
        <v>0</v>
      </c>
      <c r="F13" s="141">
        <v>1.5</v>
      </c>
      <c r="G13" s="141">
        <v>0</v>
      </c>
      <c r="H13" s="124">
        <v>1.5</v>
      </c>
      <c r="I13" s="124">
        <v>1.5</v>
      </c>
      <c r="J13" s="141">
        <v>0</v>
      </c>
      <c r="K13" s="141">
        <v>0</v>
      </c>
      <c r="L13" s="141">
        <v>0</v>
      </c>
      <c r="M13" s="141">
        <v>0</v>
      </c>
    </row>
    <row r="14" spans="1:13" ht="27" customHeight="1">
      <c r="A14" s="72" t="s">
        <v>64</v>
      </c>
      <c r="B14" s="37" t="s">
        <v>54</v>
      </c>
      <c r="C14" s="37" t="s">
        <v>65</v>
      </c>
      <c r="D14" s="124">
        <v>4.71</v>
      </c>
      <c r="E14" s="141">
        <v>0</v>
      </c>
      <c r="F14" s="141">
        <v>4.71</v>
      </c>
      <c r="G14" s="141">
        <v>0</v>
      </c>
      <c r="H14" s="124">
        <v>4.71</v>
      </c>
      <c r="I14" s="124">
        <v>4.71</v>
      </c>
      <c r="J14" s="141">
        <v>0</v>
      </c>
      <c r="K14" s="141">
        <v>0</v>
      </c>
      <c r="L14" s="141">
        <v>0</v>
      </c>
      <c r="M14" s="141">
        <v>0</v>
      </c>
    </row>
  </sheetData>
  <sheetProtection/>
  <mergeCells count="15">
    <mergeCell ref="A2:M2"/>
    <mergeCell ref="A3:C3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15"/>
  <sheetViews>
    <sheetView showGridLines="0" showZeros="0" workbookViewId="0" topLeftCell="A1">
      <selection activeCell="A8" sqref="A8:IV15"/>
    </sheetView>
  </sheetViews>
  <sheetFormatPr defaultColWidth="7.25390625" defaultRowHeight="16.5" customHeight="1"/>
  <cols>
    <col min="1" max="1" width="6.50390625" style="77" customWidth="1"/>
    <col min="2" max="2" width="20.75390625" style="77" customWidth="1"/>
    <col min="3" max="3" width="6.75390625" style="127" customWidth="1"/>
    <col min="4" max="4" width="40.00390625" style="54" customWidth="1"/>
    <col min="5" max="5" width="34.75390625" style="75" customWidth="1"/>
    <col min="6" max="6" width="8.75390625" style="75" customWidth="1"/>
    <col min="7" max="7" width="9.75390625" style="75" customWidth="1"/>
    <col min="8" max="8" width="3.875" style="78" customWidth="1"/>
    <col min="9" max="9" width="14.125" style="79" customWidth="1"/>
    <col min="10" max="10" width="12.00390625" style="88" customWidth="1"/>
    <col min="11" max="11" width="9.25390625" style="88" customWidth="1"/>
    <col min="12" max="12" width="8.75390625" style="88" customWidth="1"/>
    <col min="13" max="13" width="9.25390625" style="88" customWidth="1"/>
    <col min="14" max="14" width="6.75390625" style="88" customWidth="1"/>
    <col min="15" max="147" width="7.25390625" style="106" customWidth="1"/>
    <col min="148" max="16384" width="7.25390625" style="27" customWidth="1"/>
  </cols>
  <sheetData>
    <row r="1" spans="1:14" s="89" customFormat="1" ht="16.5" customHeight="1">
      <c r="A1" s="53"/>
      <c r="B1" s="53"/>
      <c r="C1" s="128"/>
      <c r="D1" s="54"/>
      <c r="E1" s="55"/>
      <c r="F1" s="55"/>
      <c r="G1" s="55"/>
      <c r="H1" s="78"/>
      <c r="I1" s="79"/>
      <c r="J1" s="80"/>
      <c r="K1" s="80"/>
      <c r="L1" s="80"/>
      <c r="M1" s="80"/>
      <c r="N1" s="80"/>
    </row>
    <row r="2" spans="1:19" s="125" customFormat="1" ht="23.25" customHeight="1">
      <c r="A2" s="129" t="s">
        <v>198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99"/>
      <c r="P2" s="99"/>
      <c r="Q2" s="99"/>
      <c r="R2" s="99"/>
      <c r="S2" s="99"/>
    </row>
    <row r="3" spans="1:19" ht="16.5" customHeight="1">
      <c r="A3" s="56" t="s">
        <v>1</v>
      </c>
      <c r="B3" s="56"/>
      <c r="C3" s="56"/>
      <c r="D3" s="59"/>
      <c r="E3" s="59"/>
      <c r="F3" s="59"/>
      <c r="G3" s="59"/>
      <c r="H3" s="81"/>
      <c r="I3" s="82"/>
      <c r="J3" s="83"/>
      <c r="K3" s="83"/>
      <c r="L3" s="83"/>
      <c r="M3" s="83"/>
      <c r="N3" s="90" t="s">
        <v>31</v>
      </c>
      <c r="O3" s="101"/>
      <c r="P3" s="101"/>
      <c r="Q3" s="101"/>
      <c r="R3" s="101"/>
      <c r="S3" s="101"/>
    </row>
    <row r="4" spans="1:19" s="126" customFormat="1" ht="16.5" customHeight="1">
      <c r="A4" s="68" t="s">
        <v>199</v>
      </c>
      <c r="B4" s="60" t="s">
        <v>70</v>
      </c>
      <c r="C4" s="68" t="s">
        <v>32</v>
      </c>
      <c r="D4" s="29" t="s">
        <v>200</v>
      </c>
      <c r="E4" s="29" t="s">
        <v>201</v>
      </c>
      <c r="F4" s="29" t="s">
        <v>202</v>
      </c>
      <c r="G4" s="29" t="s">
        <v>203</v>
      </c>
      <c r="H4" s="29" t="s">
        <v>204</v>
      </c>
      <c r="I4" s="131" t="s">
        <v>205</v>
      </c>
      <c r="J4" s="85" t="s">
        <v>34</v>
      </c>
      <c r="K4" s="85"/>
      <c r="L4" s="85"/>
      <c r="M4" s="85"/>
      <c r="N4" s="85"/>
      <c r="O4" s="103"/>
      <c r="P4" s="103"/>
      <c r="Q4" s="103"/>
      <c r="R4" s="103"/>
      <c r="S4" s="103"/>
    </row>
    <row r="5" spans="1:19" s="126" customFormat="1" ht="18" customHeight="1">
      <c r="A5" s="29"/>
      <c r="B5" s="66"/>
      <c r="C5" s="29"/>
      <c r="D5" s="29"/>
      <c r="E5" s="29"/>
      <c r="F5" s="29"/>
      <c r="G5" s="29"/>
      <c r="H5" s="29"/>
      <c r="I5" s="131"/>
      <c r="J5" s="68" t="s">
        <v>36</v>
      </c>
      <c r="K5" s="67" t="s">
        <v>37</v>
      </c>
      <c r="L5" s="132" t="s">
        <v>38</v>
      </c>
      <c r="M5" s="68" t="s">
        <v>39</v>
      </c>
      <c r="N5" s="68"/>
      <c r="O5" s="103"/>
      <c r="P5" s="103"/>
      <c r="Q5" s="103"/>
      <c r="R5" s="103"/>
      <c r="S5" s="103"/>
    </row>
    <row r="6" spans="1:19" s="126" customFormat="1" ht="52.5" customHeight="1">
      <c r="A6" s="29"/>
      <c r="B6" s="66"/>
      <c r="C6" s="29"/>
      <c r="D6" s="29"/>
      <c r="E6" s="29"/>
      <c r="F6" s="29"/>
      <c r="G6" s="29"/>
      <c r="H6" s="29"/>
      <c r="I6" s="131"/>
      <c r="J6" s="29"/>
      <c r="K6" s="32"/>
      <c r="L6" s="30"/>
      <c r="M6" s="29" t="s">
        <v>40</v>
      </c>
      <c r="N6" s="91" t="s">
        <v>43</v>
      </c>
      <c r="O6" s="103"/>
      <c r="P6" s="103"/>
      <c r="Q6" s="103"/>
      <c r="R6" s="103"/>
      <c r="S6" s="103"/>
    </row>
    <row r="7" spans="1:14" s="104" customFormat="1" ht="17.25" customHeight="1">
      <c r="A7" s="68">
        <v>1</v>
      </c>
      <c r="B7" s="31">
        <v>2</v>
      </c>
      <c r="C7" s="29">
        <v>3</v>
      </c>
      <c r="D7" s="31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68">
        <v>10</v>
      </c>
      <c r="K7" s="29">
        <v>11</v>
      </c>
      <c r="L7" s="31">
        <v>12</v>
      </c>
      <c r="M7" s="69">
        <v>13</v>
      </c>
      <c r="N7" s="68">
        <v>14</v>
      </c>
    </row>
    <row r="8" spans="1:14" ht="29.25" customHeight="1">
      <c r="A8" s="72"/>
      <c r="B8" s="37"/>
      <c r="C8" s="37"/>
      <c r="D8" s="37"/>
      <c r="E8" s="37"/>
      <c r="F8" s="37"/>
      <c r="G8" s="37"/>
      <c r="H8" s="130"/>
      <c r="I8" s="94"/>
      <c r="J8" s="94"/>
      <c r="K8" s="96"/>
      <c r="L8" s="94"/>
      <c r="M8" s="95"/>
      <c r="N8" s="95"/>
    </row>
    <row r="9" spans="1:14" ht="29.25" customHeight="1">
      <c r="A9" s="72"/>
      <c r="B9" s="37"/>
      <c r="C9" s="37"/>
      <c r="D9" s="37"/>
      <c r="E9" s="37"/>
      <c r="F9" s="37"/>
      <c r="G9" s="37"/>
      <c r="H9" s="130"/>
      <c r="I9" s="94"/>
      <c r="J9" s="94"/>
      <c r="K9" s="96"/>
      <c r="L9" s="94"/>
      <c r="M9" s="95"/>
      <c r="N9" s="95"/>
    </row>
    <row r="10" spans="1:14" ht="29.25" customHeight="1">
      <c r="A10" s="72"/>
      <c r="B10" s="37"/>
      <c r="C10" s="37"/>
      <c r="D10" s="37"/>
      <c r="E10" s="37"/>
      <c r="F10" s="37"/>
      <c r="G10" s="37"/>
      <c r="H10" s="130"/>
      <c r="I10" s="94"/>
      <c r="J10" s="94"/>
      <c r="K10" s="96"/>
      <c r="L10" s="94"/>
      <c r="M10" s="95"/>
      <c r="N10" s="95"/>
    </row>
    <row r="11" spans="1:14" ht="29.25" customHeight="1">
      <c r="A11" s="72"/>
      <c r="B11" s="37"/>
      <c r="C11" s="37"/>
      <c r="D11" s="37"/>
      <c r="E11" s="37"/>
      <c r="F11" s="37"/>
      <c r="G11" s="37"/>
      <c r="H11" s="130"/>
      <c r="I11" s="94"/>
      <c r="J11" s="94"/>
      <c r="K11" s="96"/>
      <c r="L11" s="94"/>
      <c r="M11" s="95"/>
      <c r="N11" s="95"/>
    </row>
    <row r="12" spans="1:14" ht="29.25" customHeight="1">
      <c r="A12" s="72"/>
      <c r="B12" s="37"/>
      <c r="C12" s="37"/>
      <c r="D12" s="37"/>
      <c r="E12" s="37"/>
      <c r="F12" s="37"/>
      <c r="G12" s="37"/>
      <c r="H12" s="130"/>
      <c r="I12" s="94"/>
      <c r="J12" s="94"/>
      <c r="K12" s="96"/>
      <c r="L12" s="94"/>
      <c r="M12" s="95"/>
      <c r="N12" s="95"/>
    </row>
    <row r="13" spans="1:14" ht="29.25" customHeight="1">
      <c r="A13" s="72"/>
      <c r="B13" s="37"/>
      <c r="C13" s="37"/>
      <c r="D13" s="37"/>
      <c r="E13" s="37"/>
      <c r="F13" s="37"/>
      <c r="G13" s="37"/>
      <c r="H13" s="130"/>
      <c r="I13" s="94"/>
      <c r="J13" s="94"/>
      <c r="K13" s="96"/>
      <c r="L13" s="94"/>
      <c r="M13" s="95"/>
      <c r="N13" s="95"/>
    </row>
    <row r="14" spans="1:14" ht="29.25" customHeight="1">
      <c r="A14" s="72"/>
      <c r="B14" s="37"/>
      <c r="C14" s="37"/>
      <c r="D14" s="37"/>
      <c r="E14" s="37"/>
      <c r="F14" s="37"/>
      <c r="G14" s="37"/>
      <c r="H14" s="130"/>
      <c r="I14" s="94"/>
      <c r="J14" s="94"/>
      <c r="K14" s="96"/>
      <c r="L14" s="94"/>
      <c r="M14" s="95"/>
      <c r="N14" s="95"/>
    </row>
    <row r="15" spans="1:14" ht="29.25" customHeight="1">
      <c r="A15" s="72"/>
      <c r="B15" s="37"/>
      <c r="C15" s="37"/>
      <c r="D15" s="37"/>
      <c r="E15" s="37"/>
      <c r="F15" s="37"/>
      <c r="G15" s="37"/>
      <c r="H15" s="130"/>
      <c r="I15" s="94"/>
      <c r="J15" s="94"/>
      <c r="K15" s="96"/>
      <c r="L15" s="94"/>
      <c r="M15" s="95"/>
      <c r="N15" s="95"/>
    </row>
  </sheetData>
  <sheetProtection/>
  <mergeCells count="16">
    <mergeCell ref="A2:N2"/>
    <mergeCell ref="A3:C3"/>
    <mergeCell ref="J4:N4"/>
    <mergeCell ref="M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 horizontalCentered="1"/>
  <pageMargins left="0.39" right="0.39" top="0.79" bottom="0.79" header="0" footer="0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8"/>
  <sheetViews>
    <sheetView showGridLines="0" showZeros="0" workbookViewId="0" topLeftCell="A1">
      <selection activeCell="A6" sqref="A6:IV8"/>
    </sheetView>
  </sheetViews>
  <sheetFormatPr defaultColWidth="7.25390625" defaultRowHeight="18.75" customHeight="1"/>
  <cols>
    <col min="1" max="1" width="10.375" style="27" customWidth="1"/>
    <col min="2" max="2" width="22.875" style="27" customWidth="1"/>
    <col min="3" max="3" width="50.25390625" style="27" customWidth="1"/>
    <col min="4" max="5" width="29.50390625" style="27" customWidth="1"/>
    <col min="6" max="7" width="8.75390625" style="27" customWidth="1"/>
    <col min="8" max="9" width="9.875" style="27" customWidth="1"/>
    <col min="10" max="10" width="7.75390625" style="27" customWidth="1"/>
    <col min="11" max="11" width="8.125" style="27" customWidth="1"/>
    <col min="12" max="12" width="11.50390625" style="27" customWidth="1"/>
    <col min="13" max="13" width="10.375" style="27" customWidth="1"/>
    <col min="14" max="14" width="10.875" style="27" customWidth="1"/>
    <col min="15" max="16384" width="7.25390625" style="27" customWidth="1"/>
  </cols>
  <sheetData>
    <row r="1" spans="1:5" ht="18.75" customHeight="1">
      <c r="A1" s="107"/>
      <c r="B1" s="107"/>
      <c r="C1" s="107"/>
      <c r="D1" s="79"/>
      <c r="E1" s="119"/>
    </row>
    <row r="2" spans="1:5" ht="24.75" customHeight="1">
      <c r="A2" s="110" t="s">
        <v>206</v>
      </c>
      <c r="B2" s="111"/>
      <c r="C2" s="111"/>
      <c r="D2" s="111"/>
      <c r="E2" s="111"/>
    </row>
    <row r="3" spans="1:5" ht="21.75" customHeight="1">
      <c r="A3" s="121" t="s">
        <v>1</v>
      </c>
      <c r="B3" s="122"/>
      <c r="C3" s="113"/>
      <c r="D3" s="81"/>
      <c r="E3" s="120" t="s">
        <v>68</v>
      </c>
    </row>
    <row r="4" spans="1:5" ht="22.5" customHeight="1">
      <c r="A4" s="31" t="s">
        <v>32</v>
      </c>
      <c r="B4" s="31" t="s">
        <v>207</v>
      </c>
      <c r="C4" s="31" t="s">
        <v>33</v>
      </c>
      <c r="D4" s="31" t="s">
        <v>208</v>
      </c>
      <c r="E4" s="29" t="s">
        <v>209</v>
      </c>
    </row>
    <row r="5" spans="1:5" ht="22.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5" ht="25.5" customHeight="1">
      <c r="A6" s="36"/>
      <c r="B6" s="36"/>
      <c r="C6" s="37"/>
      <c r="D6" s="123"/>
      <c r="E6" s="124"/>
    </row>
    <row r="7" spans="1:5" ht="25.5" customHeight="1">
      <c r="A7" s="36"/>
      <c r="B7" s="36"/>
      <c r="C7" s="37"/>
      <c r="D7" s="123"/>
      <c r="E7" s="124"/>
    </row>
    <row r="8" spans="1:5" ht="25.5" customHeight="1">
      <c r="A8" s="36"/>
      <c r="B8" s="36"/>
      <c r="C8" s="37"/>
      <c r="D8" s="123"/>
      <c r="E8" s="124"/>
    </row>
  </sheetData>
  <sheetProtection/>
  <printOptions horizontalCentered="1"/>
  <pageMargins left="0.39" right="0.39" top="0.79" bottom="0.79" header="0.51" footer="0.51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18"/>
  <sheetViews>
    <sheetView showGridLines="0" showZeros="0" workbookViewId="0" topLeftCell="A1">
      <selection activeCell="A1" sqref="A1:D1"/>
    </sheetView>
  </sheetViews>
  <sheetFormatPr defaultColWidth="7.25390625" defaultRowHeight="12.75" customHeight="1"/>
  <cols>
    <col min="1" max="1" width="8.75390625" style="26" customWidth="1"/>
    <col min="2" max="2" width="36.375" style="26" customWidth="1"/>
    <col min="3" max="3" width="25.25390625" style="26" customWidth="1"/>
    <col min="4" max="4" width="36.875" style="26" customWidth="1"/>
    <col min="5" max="5" width="13.25390625" style="26" customWidth="1"/>
    <col min="6" max="6" width="12.125" style="26" customWidth="1"/>
    <col min="7" max="7" width="8.00390625" style="26" customWidth="1"/>
    <col min="8" max="8" width="9.875" style="26" customWidth="1"/>
    <col min="9" max="9" width="8.50390625" style="26" customWidth="1"/>
    <col min="10" max="11" width="10.75390625" style="26" customWidth="1"/>
    <col min="12" max="16384" width="7.25390625" style="26" customWidth="1"/>
  </cols>
  <sheetData>
    <row r="1" spans="1:12" ht="18.75" customHeight="1">
      <c r="A1" s="107"/>
      <c r="B1" s="107"/>
      <c r="C1" s="107"/>
      <c r="D1" s="108"/>
      <c r="E1" s="79"/>
      <c r="F1" s="79"/>
      <c r="G1" s="109"/>
      <c r="H1" s="109"/>
      <c r="I1" s="109"/>
      <c r="J1" s="109"/>
      <c r="K1" s="119"/>
      <c r="L1" s="104"/>
    </row>
    <row r="2" spans="1:12" ht="24.75" customHeight="1">
      <c r="A2" s="110" t="s">
        <v>210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4"/>
    </row>
    <row r="3" spans="1:12" ht="18.75" customHeight="1">
      <c r="A3" s="112" t="s">
        <v>92</v>
      </c>
      <c r="B3" s="112"/>
      <c r="C3" s="113"/>
      <c r="D3" s="114"/>
      <c r="E3" s="81"/>
      <c r="F3" s="82"/>
      <c r="G3" s="115"/>
      <c r="H3" s="115"/>
      <c r="I3" s="115"/>
      <c r="J3" s="115"/>
      <c r="K3" s="120" t="s">
        <v>68</v>
      </c>
      <c r="L3" s="104"/>
    </row>
    <row r="4" spans="1:12" ht="18.75" customHeight="1">
      <c r="A4" s="68" t="s">
        <v>32</v>
      </c>
      <c r="B4" s="68" t="s">
        <v>33</v>
      </c>
      <c r="C4" s="29" t="s">
        <v>211</v>
      </c>
      <c r="D4" s="29" t="s">
        <v>212</v>
      </c>
      <c r="E4" s="30" t="s">
        <v>208</v>
      </c>
      <c r="F4" s="66" t="s">
        <v>209</v>
      </c>
      <c r="G4" s="66"/>
      <c r="H4" s="66"/>
      <c r="I4" s="66"/>
      <c r="J4" s="66"/>
      <c r="K4" s="66"/>
      <c r="L4" s="104"/>
    </row>
    <row r="5" spans="1:12" ht="0.75" customHeight="1">
      <c r="A5" s="29"/>
      <c r="B5" s="29"/>
      <c r="C5" s="29"/>
      <c r="D5" s="29"/>
      <c r="E5" s="30"/>
      <c r="F5" s="66"/>
      <c r="G5" s="66"/>
      <c r="H5" s="66"/>
      <c r="I5" s="66"/>
      <c r="J5" s="66"/>
      <c r="K5" s="66"/>
      <c r="L5" s="104"/>
    </row>
    <row r="6" spans="1:12" ht="18.75" customHeight="1">
      <c r="A6" s="29"/>
      <c r="B6" s="29"/>
      <c r="C6" s="29"/>
      <c r="D6" s="29"/>
      <c r="E6" s="29"/>
      <c r="F6" s="68" t="s">
        <v>213</v>
      </c>
      <c r="G6" s="116" t="s">
        <v>214</v>
      </c>
      <c r="H6" s="116"/>
      <c r="I6" s="116" t="s">
        <v>215</v>
      </c>
      <c r="J6" s="116"/>
      <c r="K6" s="68" t="s">
        <v>216</v>
      </c>
      <c r="L6" s="104"/>
    </row>
    <row r="7" spans="1:12" ht="27.75" customHeight="1">
      <c r="A7" s="29"/>
      <c r="B7" s="29"/>
      <c r="C7" s="29"/>
      <c r="D7" s="29"/>
      <c r="E7" s="29"/>
      <c r="F7" s="29"/>
      <c r="G7" s="117" t="s">
        <v>217</v>
      </c>
      <c r="H7" s="117" t="s">
        <v>218</v>
      </c>
      <c r="I7" s="117" t="s">
        <v>219</v>
      </c>
      <c r="J7" s="117" t="s">
        <v>218</v>
      </c>
      <c r="K7" s="29"/>
      <c r="L7" s="104"/>
    </row>
    <row r="8" spans="1:12" ht="18.75" customHeight="1">
      <c r="A8" s="69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92">
        <v>8</v>
      </c>
      <c r="I8" s="92">
        <v>9</v>
      </c>
      <c r="J8" s="118">
        <v>10</v>
      </c>
      <c r="K8" s="92">
        <v>11</v>
      </c>
      <c r="L8" s="104"/>
    </row>
    <row r="9" spans="1:12" ht="25.5" customHeight="1">
      <c r="A9" s="36"/>
      <c r="B9" s="36"/>
      <c r="C9" s="36"/>
      <c r="D9" s="37"/>
      <c r="E9" s="96"/>
      <c r="F9" s="42"/>
      <c r="G9" s="42"/>
      <c r="H9" s="42"/>
      <c r="I9" s="42"/>
      <c r="J9" s="94"/>
      <c r="K9" s="95"/>
      <c r="L9" s="104"/>
    </row>
    <row r="10" spans="1:12" ht="25.5" customHeight="1">
      <c r="A10" s="36"/>
      <c r="B10" s="36"/>
      <c r="C10" s="36"/>
      <c r="D10" s="37"/>
      <c r="E10" s="96"/>
      <c r="F10" s="42"/>
      <c r="G10" s="42"/>
      <c r="H10" s="42"/>
      <c r="I10" s="42"/>
      <c r="J10" s="94"/>
      <c r="K10" s="95"/>
      <c r="L10" s="104"/>
    </row>
    <row r="11" spans="1:12" ht="25.5" customHeight="1">
      <c r="A11" s="36"/>
      <c r="B11" s="36"/>
      <c r="C11" s="36"/>
      <c r="D11" s="37"/>
      <c r="E11" s="96"/>
      <c r="F11" s="42"/>
      <c r="G11" s="42"/>
      <c r="H11" s="42"/>
      <c r="I11" s="42"/>
      <c r="J11" s="94"/>
      <c r="K11" s="95"/>
      <c r="L11" s="104"/>
    </row>
    <row r="12" spans="1:12" ht="25.5" customHeight="1">
      <c r="A12" s="36"/>
      <c r="B12" s="36"/>
      <c r="C12" s="36"/>
      <c r="D12" s="37"/>
      <c r="E12" s="96"/>
      <c r="F12" s="42"/>
      <c r="G12" s="42"/>
      <c r="H12" s="42"/>
      <c r="I12" s="42"/>
      <c r="J12" s="94"/>
      <c r="K12" s="95"/>
      <c r="L12" s="104"/>
    </row>
    <row r="13" spans="1:12" ht="25.5" customHeight="1">
      <c r="A13" s="36"/>
      <c r="B13" s="36"/>
      <c r="C13" s="36"/>
      <c r="D13" s="37"/>
      <c r="E13" s="96"/>
      <c r="F13" s="42"/>
      <c r="G13" s="42"/>
      <c r="H13" s="42"/>
      <c r="I13" s="42"/>
      <c r="J13" s="94"/>
      <c r="K13" s="95"/>
      <c r="L13" s="104"/>
    </row>
    <row r="14" spans="1:12" ht="25.5" customHeight="1">
      <c r="A14" s="36"/>
      <c r="B14" s="36"/>
      <c r="C14" s="36"/>
      <c r="D14" s="37"/>
      <c r="E14" s="96"/>
      <c r="F14" s="42"/>
      <c r="G14" s="42"/>
      <c r="H14" s="42"/>
      <c r="I14" s="42"/>
      <c r="J14" s="94"/>
      <c r="K14" s="95"/>
      <c r="L14" s="104"/>
    </row>
    <row r="15" spans="1:12" ht="25.5" customHeight="1">
      <c r="A15" s="36"/>
      <c r="B15" s="36"/>
      <c r="C15" s="36"/>
      <c r="D15" s="37"/>
      <c r="E15" s="96"/>
      <c r="F15" s="42"/>
      <c r="G15" s="42"/>
      <c r="H15" s="42"/>
      <c r="I15" s="42"/>
      <c r="J15" s="94"/>
      <c r="K15" s="95"/>
      <c r="L15" s="104"/>
    </row>
    <row r="16" spans="1:12" ht="25.5" customHeight="1">
      <c r="A16" s="36"/>
      <c r="B16" s="36"/>
      <c r="C16" s="36"/>
      <c r="D16" s="37"/>
      <c r="E16" s="96"/>
      <c r="F16" s="42"/>
      <c r="G16" s="42"/>
      <c r="H16" s="42"/>
      <c r="I16" s="42"/>
      <c r="J16" s="94"/>
      <c r="K16" s="95"/>
      <c r="L16" s="104"/>
    </row>
    <row r="17" spans="1:12" ht="18.75" customHeight="1">
      <c r="A17" s="107"/>
      <c r="B17" s="107"/>
      <c r="C17" s="107"/>
      <c r="D17" s="108"/>
      <c r="E17" s="79"/>
      <c r="F17" s="79"/>
      <c r="G17" s="109"/>
      <c r="H17" s="109"/>
      <c r="I17" s="109"/>
      <c r="J17" s="109"/>
      <c r="K17" s="79"/>
      <c r="L17" s="104"/>
    </row>
    <row r="18" spans="1:12" ht="18.75" customHeight="1">
      <c r="A18" s="107"/>
      <c r="B18" s="107"/>
      <c r="C18" s="107"/>
      <c r="D18" s="108"/>
      <c r="E18" s="79"/>
      <c r="F18" s="79"/>
      <c r="G18" s="109"/>
      <c r="H18" s="109"/>
      <c r="I18" s="109"/>
      <c r="J18" s="109"/>
      <c r="K18" s="79"/>
      <c r="L18" s="104"/>
    </row>
  </sheetData>
  <sheetProtection/>
  <mergeCells count="9">
    <mergeCell ref="A3:B3"/>
    <mergeCell ref="A4:A7"/>
    <mergeCell ref="B4:B7"/>
    <mergeCell ref="C4:C7"/>
    <mergeCell ref="D4:D7"/>
    <mergeCell ref="E4:E7"/>
    <mergeCell ref="F6:F7"/>
    <mergeCell ref="K6:K7"/>
    <mergeCell ref="F4:K5"/>
  </mergeCells>
  <printOptions horizontalCentered="1"/>
  <pageMargins left="0.39" right="0.39" top="0.79" bottom="0.79" header="0.51" footer="0.51"/>
  <pageSetup fitToHeight="10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E20"/>
  <sheetViews>
    <sheetView showGridLines="0" showZeros="0" workbookViewId="0" topLeftCell="A1">
      <selection activeCell="A8" sqref="A8:IV8"/>
    </sheetView>
  </sheetViews>
  <sheetFormatPr defaultColWidth="7.25390625" defaultRowHeight="12.75" customHeight="1"/>
  <cols>
    <col min="1" max="1" width="8.125" style="27" customWidth="1"/>
    <col min="2" max="2" width="29.25390625" style="27" customWidth="1"/>
    <col min="3" max="3" width="8.125" style="27" customWidth="1"/>
    <col min="4" max="4" width="22.50390625" style="27" customWidth="1"/>
    <col min="5" max="5" width="27.50390625" style="27" customWidth="1"/>
    <col min="6" max="6" width="12.875" style="27" customWidth="1"/>
    <col min="7" max="7" width="12.375" style="27" customWidth="1"/>
    <col min="8" max="8" width="15.625" style="27" customWidth="1"/>
    <col min="9" max="9" width="13.875" style="27" customWidth="1"/>
    <col min="10" max="10" width="7.875" style="27" customWidth="1"/>
    <col min="11" max="11" width="4.25390625" style="27" customWidth="1"/>
    <col min="12" max="12" width="14.125" style="27" customWidth="1"/>
    <col min="13" max="13" width="10.125" style="27" customWidth="1"/>
    <col min="14" max="14" width="11.125" style="27" customWidth="1"/>
    <col min="15" max="15" width="8.25390625" style="27" customWidth="1"/>
    <col min="16" max="17" width="7.875" style="27" customWidth="1"/>
    <col min="18" max="18" width="8.75390625" style="27" customWidth="1"/>
    <col min="19" max="19" width="8.25390625" style="27" customWidth="1"/>
    <col min="20" max="24" width="7.50390625" style="27" customWidth="1"/>
    <col min="25" max="25" width="8.50390625" style="27" customWidth="1"/>
    <col min="26" max="26" width="7.75390625" style="27" customWidth="1"/>
    <col min="27" max="27" width="8.875" style="27" customWidth="1"/>
    <col min="28" max="16384" width="7.25390625" style="27" customWidth="1"/>
  </cols>
  <sheetData>
    <row r="1" spans="3:29" ht="16.5" customHeight="1">
      <c r="C1" s="52"/>
      <c r="D1" s="53"/>
      <c r="E1" s="53"/>
      <c r="F1" s="54"/>
      <c r="G1" s="54"/>
      <c r="H1" s="55"/>
      <c r="I1" s="78"/>
      <c r="J1" s="78"/>
      <c r="K1" s="78"/>
      <c r="L1" s="79"/>
      <c r="M1" s="80"/>
      <c r="N1" s="80"/>
      <c r="O1" s="80"/>
      <c r="P1" s="80"/>
      <c r="Q1" s="80"/>
      <c r="R1" s="80"/>
      <c r="S1" s="80"/>
      <c r="T1" s="80"/>
      <c r="U1" s="80"/>
      <c r="V1" s="80"/>
      <c r="X1" s="89"/>
      <c r="Y1" s="89"/>
      <c r="AA1" s="98"/>
      <c r="AB1" s="89"/>
      <c r="AC1" s="89"/>
    </row>
    <row r="2" spans="1:29" ht="23.25" customHeight="1">
      <c r="A2" s="28" t="s">
        <v>220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99"/>
      <c r="AC2" s="99"/>
    </row>
    <row r="3" spans="1:29" ht="16.5" customHeight="1">
      <c r="A3" s="56" t="s">
        <v>1</v>
      </c>
      <c r="B3" s="56"/>
      <c r="C3" s="57"/>
      <c r="D3" s="58"/>
      <c r="E3" s="58"/>
      <c r="F3" s="59"/>
      <c r="G3" s="59"/>
      <c r="H3" s="59"/>
      <c r="I3" s="81"/>
      <c r="J3" s="81"/>
      <c r="K3" s="81"/>
      <c r="L3" s="82"/>
      <c r="M3" s="83"/>
      <c r="N3" s="83"/>
      <c r="O3" s="83"/>
      <c r="P3" s="83"/>
      <c r="Q3" s="83"/>
      <c r="R3" s="83"/>
      <c r="S3" s="83"/>
      <c r="T3" s="83"/>
      <c r="U3" s="83"/>
      <c r="V3" s="83"/>
      <c r="W3" s="90"/>
      <c r="X3" s="83"/>
      <c r="Y3" s="100" t="s">
        <v>31</v>
      </c>
      <c r="Z3" s="100"/>
      <c r="AA3" s="100"/>
      <c r="AB3" s="101"/>
      <c r="AC3" s="101"/>
    </row>
    <row r="4" spans="1:29" ht="16.5" customHeight="1">
      <c r="A4" s="60" t="s">
        <v>32</v>
      </c>
      <c r="B4" s="60" t="s">
        <v>33</v>
      </c>
      <c r="C4" s="61" t="s">
        <v>221</v>
      </c>
      <c r="D4" s="62"/>
      <c r="E4" s="63" t="s">
        <v>222</v>
      </c>
      <c r="F4" s="62" t="s">
        <v>5</v>
      </c>
      <c r="G4" s="64"/>
      <c r="H4" s="65"/>
      <c r="I4" s="32" t="s">
        <v>223</v>
      </c>
      <c r="J4" s="29" t="s">
        <v>224</v>
      </c>
      <c r="K4" s="29" t="s">
        <v>225</v>
      </c>
      <c r="L4" s="84" t="s">
        <v>205</v>
      </c>
      <c r="M4" s="85" t="s">
        <v>34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102" t="s">
        <v>226</v>
      </c>
      <c r="Z4" s="102" t="s">
        <v>227</v>
      </c>
      <c r="AA4" s="102" t="s">
        <v>228</v>
      </c>
      <c r="AB4" s="103"/>
      <c r="AC4" s="103"/>
    </row>
    <row r="5" spans="1:29" ht="16.5" customHeight="1">
      <c r="A5" s="66"/>
      <c r="B5" s="66"/>
      <c r="C5" s="29" t="s">
        <v>69</v>
      </c>
      <c r="D5" s="30" t="s">
        <v>70</v>
      </c>
      <c r="E5" s="66"/>
      <c r="F5" s="67" t="s">
        <v>229</v>
      </c>
      <c r="G5" s="68" t="s">
        <v>230</v>
      </c>
      <c r="H5" s="68" t="s">
        <v>231</v>
      </c>
      <c r="I5" s="29"/>
      <c r="J5" s="29"/>
      <c r="K5" s="29"/>
      <c r="L5" s="84"/>
      <c r="M5" s="61" t="s">
        <v>36</v>
      </c>
      <c r="N5" s="61"/>
      <c r="O5" s="61"/>
      <c r="P5" s="61"/>
      <c r="Q5" s="61"/>
      <c r="R5" s="29" t="s">
        <v>37</v>
      </c>
      <c r="S5" s="29" t="s">
        <v>232</v>
      </c>
      <c r="T5" s="29" t="s">
        <v>233</v>
      </c>
      <c r="U5" s="91" t="s">
        <v>234</v>
      </c>
      <c r="V5" s="91" t="s">
        <v>235</v>
      </c>
      <c r="W5" s="91" t="s">
        <v>236</v>
      </c>
      <c r="X5" s="91" t="s">
        <v>237</v>
      </c>
      <c r="Y5" s="102"/>
      <c r="Z5" s="102"/>
      <c r="AA5" s="102"/>
      <c r="AB5" s="103"/>
      <c r="AC5" s="103"/>
    </row>
    <row r="6" spans="1:29" ht="43.5" customHeight="1">
      <c r="A6" s="66"/>
      <c r="B6" s="66"/>
      <c r="C6" s="29"/>
      <c r="D6" s="30"/>
      <c r="E6" s="66"/>
      <c r="F6" s="32"/>
      <c r="G6" s="68"/>
      <c r="H6" s="29"/>
      <c r="I6" s="29"/>
      <c r="J6" s="29"/>
      <c r="K6" s="29"/>
      <c r="L6" s="84"/>
      <c r="M6" s="29" t="s">
        <v>40</v>
      </c>
      <c r="N6" s="29" t="s">
        <v>41</v>
      </c>
      <c r="O6" s="29" t="s">
        <v>238</v>
      </c>
      <c r="P6" s="29" t="s">
        <v>239</v>
      </c>
      <c r="Q6" s="29" t="s">
        <v>240</v>
      </c>
      <c r="R6" s="29"/>
      <c r="S6" s="29"/>
      <c r="T6" s="29"/>
      <c r="U6" s="91"/>
      <c r="V6" s="91"/>
      <c r="W6" s="91"/>
      <c r="X6" s="91"/>
      <c r="Y6" s="102"/>
      <c r="Z6" s="102"/>
      <c r="AA6" s="102"/>
      <c r="AB6" s="103"/>
      <c r="AC6" s="103"/>
    </row>
    <row r="7" spans="1:29" ht="17.25" customHeight="1">
      <c r="A7" s="34">
        <v>1</v>
      </c>
      <c r="B7" s="34">
        <v>2</v>
      </c>
      <c r="C7" s="31">
        <v>3</v>
      </c>
      <c r="D7" s="31">
        <v>4</v>
      </c>
      <c r="E7" s="69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92">
        <v>23</v>
      </c>
      <c r="X7" s="93">
        <v>24</v>
      </c>
      <c r="Y7" s="92">
        <v>25</v>
      </c>
      <c r="Z7" s="92">
        <v>26</v>
      </c>
      <c r="AA7" s="92">
        <v>27</v>
      </c>
      <c r="AB7" s="104"/>
      <c r="AC7" s="104"/>
    </row>
    <row r="8" spans="1:29" ht="27.75" customHeight="1">
      <c r="A8" s="70"/>
      <c r="B8" s="70"/>
      <c r="C8" s="71"/>
      <c r="D8" s="71"/>
      <c r="E8" s="72"/>
      <c r="F8" s="37"/>
      <c r="G8" s="37"/>
      <c r="H8" s="37"/>
      <c r="I8" s="37"/>
      <c r="J8" s="86"/>
      <c r="K8" s="87"/>
      <c r="L8" s="42"/>
      <c r="M8" s="42"/>
      <c r="N8" s="42"/>
      <c r="O8" s="42"/>
      <c r="P8" s="42"/>
      <c r="Q8" s="94"/>
      <c r="R8" s="95"/>
      <c r="S8" s="96"/>
      <c r="T8" s="42"/>
      <c r="U8" s="94"/>
      <c r="V8" s="96"/>
      <c r="W8" s="42"/>
      <c r="X8" s="42"/>
      <c r="Y8" s="72"/>
      <c r="Z8" s="105"/>
      <c r="AA8" s="105"/>
      <c r="AB8" s="106"/>
      <c r="AC8" s="106"/>
    </row>
    <row r="9" spans="1:29" ht="27.75" customHeight="1">
      <c r="A9" s="70"/>
      <c r="B9" s="70"/>
      <c r="C9" s="71"/>
      <c r="D9" s="71"/>
      <c r="E9" s="72"/>
      <c r="F9" s="37"/>
      <c r="G9" s="37"/>
      <c r="H9" s="37"/>
      <c r="I9" s="37"/>
      <c r="J9" s="86"/>
      <c r="K9" s="87"/>
      <c r="L9" s="42"/>
      <c r="M9" s="42"/>
      <c r="N9" s="42"/>
      <c r="O9" s="42"/>
      <c r="P9" s="42"/>
      <c r="Q9" s="94"/>
      <c r="R9" s="95"/>
      <c r="S9" s="96"/>
      <c r="T9" s="42"/>
      <c r="U9" s="94"/>
      <c r="V9" s="96"/>
      <c r="W9" s="42"/>
      <c r="X9" s="42"/>
      <c r="Y9" s="72"/>
      <c r="Z9" s="105"/>
      <c r="AA9" s="105"/>
      <c r="AB9" s="106"/>
      <c r="AC9" s="106"/>
    </row>
    <row r="10" spans="1:29" ht="27.75" customHeight="1">
      <c r="A10" s="70"/>
      <c r="B10" s="70"/>
      <c r="C10" s="71"/>
      <c r="D10" s="71"/>
      <c r="E10" s="72"/>
      <c r="F10" s="37"/>
      <c r="G10" s="37"/>
      <c r="H10" s="37"/>
      <c r="I10" s="37"/>
      <c r="J10" s="86"/>
      <c r="K10" s="87"/>
      <c r="L10" s="42"/>
      <c r="M10" s="42"/>
      <c r="N10" s="42"/>
      <c r="O10" s="42"/>
      <c r="P10" s="42"/>
      <c r="Q10" s="94"/>
      <c r="R10" s="95"/>
      <c r="S10" s="96"/>
      <c r="T10" s="42"/>
      <c r="U10" s="94"/>
      <c r="V10" s="96"/>
      <c r="W10" s="42"/>
      <c r="X10" s="42"/>
      <c r="Y10" s="72"/>
      <c r="Z10" s="105"/>
      <c r="AA10" s="105"/>
      <c r="AB10" s="106"/>
      <c r="AC10" s="106"/>
    </row>
    <row r="11" spans="2:29" ht="16.5" customHeight="1">
      <c r="B11" s="26"/>
      <c r="C11" s="73"/>
      <c r="D11" s="74"/>
      <c r="E11" s="74"/>
      <c r="F11" s="54"/>
      <c r="G11" s="54"/>
      <c r="H11" s="75"/>
      <c r="I11" s="78"/>
      <c r="J11" s="78"/>
      <c r="K11" s="78"/>
      <c r="L11" s="7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97"/>
      <c r="Y11" s="101"/>
      <c r="Z11" s="101"/>
      <c r="AA11" s="101"/>
      <c r="AB11" s="106"/>
      <c r="AC11" s="106"/>
    </row>
    <row r="12" spans="1:29" ht="16.5" customHeight="1">
      <c r="A12" s="26"/>
      <c r="B12" s="26"/>
      <c r="C12" s="73"/>
      <c r="D12" s="74"/>
      <c r="E12" s="74"/>
      <c r="F12" s="54"/>
      <c r="G12" s="54"/>
      <c r="H12" s="75"/>
      <c r="I12" s="78"/>
      <c r="J12" s="78"/>
      <c r="K12" s="78"/>
      <c r="L12" s="7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97"/>
      <c r="Y12" s="101"/>
      <c r="Z12" s="101"/>
      <c r="AA12" s="101"/>
      <c r="AB12" s="106"/>
      <c r="AC12" s="106"/>
    </row>
    <row r="13" spans="1:29" ht="16.5" customHeight="1">
      <c r="A13" s="26"/>
      <c r="B13" s="26"/>
      <c r="C13" s="73"/>
      <c r="D13" s="74"/>
      <c r="E13" s="74"/>
      <c r="F13" s="54"/>
      <c r="G13" s="54"/>
      <c r="H13" s="75"/>
      <c r="I13" s="78"/>
      <c r="J13" s="78"/>
      <c r="K13" s="78"/>
      <c r="L13" s="7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97"/>
      <c r="Y13" s="106"/>
      <c r="Z13" s="101"/>
      <c r="AA13" s="101"/>
      <c r="AB13" s="106"/>
      <c r="AC13" s="106"/>
    </row>
    <row r="14" spans="2:31" ht="16.5" customHeight="1">
      <c r="B14" s="26"/>
      <c r="C14" s="73"/>
      <c r="D14" s="74"/>
      <c r="E14" s="74"/>
      <c r="F14" s="54"/>
      <c r="G14" s="54"/>
      <c r="H14" s="75"/>
      <c r="I14" s="78"/>
      <c r="J14" s="78"/>
      <c r="K14" s="78"/>
      <c r="L14" s="79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97"/>
      <c r="Y14" s="101"/>
      <c r="Z14" s="101"/>
      <c r="AA14" s="101"/>
      <c r="AB14" s="101"/>
      <c r="AC14" s="101"/>
      <c r="AD14" s="26"/>
      <c r="AE14" s="26"/>
    </row>
    <row r="15" spans="3:31" ht="16.5" customHeight="1">
      <c r="C15" s="76"/>
      <c r="D15" s="74"/>
      <c r="E15" s="74"/>
      <c r="F15" s="54"/>
      <c r="G15" s="54"/>
      <c r="H15" s="75"/>
      <c r="I15" s="78"/>
      <c r="J15" s="78"/>
      <c r="K15" s="78"/>
      <c r="L15" s="7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97"/>
      <c r="Y15" s="101"/>
      <c r="Z15" s="101"/>
      <c r="AA15" s="101"/>
      <c r="AB15" s="101"/>
      <c r="AC15" s="101"/>
      <c r="AD15" s="26"/>
      <c r="AE15" s="26"/>
    </row>
    <row r="16" spans="3:29" ht="16.5" customHeight="1">
      <c r="C16" s="76"/>
      <c r="D16" s="77"/>
      <c r="E16" s="77"/>
      <c r="F16" s="54"/>
      <c r="G16" s="54"/>
      <c r="H16" s="75"/>
      <c r="I16" s="78"/>
      <c r="J16" s="78"/>
      <c r="K16" s="78"/>
      <c r="L16" s="7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97"/>
      <c r="Y16" s="106"/>
      <c r="Z16" s="106"/>
      <c r="AA16" s="106"/>
      <c r="AB16" s="106"/>
      <c r="AC16" s="106"/>
    </row>
    <row r="17" spans="3:29" ht="16.5" customHeight="1">
      <c r="C17" s="76"/>
      <c r="D17" s="77"/>
      <c r="E17" s="77"/>
      <c r="F17" s="54"/>
      <c r="G17" s="54"/>
      <c r="H17" s="75"/>
      <c r="I17" s="78"/>
      <c r="J17" s="78"/>
      <c r="K17" s="78"/>
      <c r="L17" s="7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97"/>
      <c r="Y17" s="106"/>
      <c r="Z17" s="106"/>
      <c r="AA17" s="106"/>
      <c r="AB17" s="106"/>
      <c r="AC17" s="106"/>
    </row>
    <row r="18" spans="3:29" ht="16.5" customHeight="1">
      <c r="C18" s="76"/>
      <c r="D18" s="77"/>
      <c r="E18" s="77"/>
      <c r="F18" s="54"/>
      <c r="G18" s="54"/>
      <c r="H18" s="75"/>
      <c r="I18" s="78"/>
      <c r="J18" s="78"/>
      <c r="K18" s="78"/>
      <c r="L18" s="7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97"/>
      <c r="Y18" s="106"/>
      <c r="Z18" s="106"/>
      <c r="AA18" s="106"/>
      <c r="AB18" s="106"/>
      <c r="AC18" s="106"/>
    </row>
    <row r="19" spans="3:29" ht="16.5" customHeight="1">
      <c r="C19" s="76"/>
      <c r="D19" s="77"/>
      <c r="E19" s="77"/>
      <c r="F19" s="54"/>
      <c r="G19" s="54"/>
      <c r="H19" s="75"/>
      <c r="I19" s="78"/>
      <c r="J19" s="78"/>
      <c r="K19" s="78"/>
      <c r="L19" s="79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97"/>
      <c r="Y19" s="106"/>
      <c r="Z19" s="106"/>
      <c r="AA19" s="106"/>
      <c r="AB19" s="106"/>
      <c r="AC19" s="106"/>
    </row>
    <row r="20" spans="3:29" ht="16.5" customHeight="1">
      <c r="C20" s="76"/>
      <c r="D20" s="77"/>
      <c r="E20" s="77"/>
      <c r="F20" s="54"/>
      <c r="G20" s="54"/>
      <c r="H20" s="75"/>
      <c r="I20" s="78"/>
      <c r="J20" s="78"/>
      <c r="K20" s="78"/>
      <c r="L20" s="79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97"/>
      <c r="Y20" s="106"/>
      <c r="Z20" s="106"/>
      <c r="AA20" s="106"/>
      <c r="AB20" s="106"/>
      <c r="AC20" s="106"/>
    </row>
  </sheetData>
  <sheetProtection/>
  <mergeCells count="25">
    <mergeCell ref="A3:B3"/>
    <mergeCell ref="Y3:AA3"/>
    <mergeCell ref="M4:X4"/>
    <mergeCell ref="A4:A6"/>
    <mergeCell ref="B4:B6"/>
    <mergeCell ref="C5:C6"/>
    <mergeCell ref="D5:D6"/>
    <mergeCell ref="E4:E6"/>
    <mergeCell ref="F5:F6"/>
    <mergeCell ref="G5:G6"/>
    <mergeCell ref="H5:H6"/>
    <mergeCell ref="I4:I6"/>
    <mergeCell ref="J4:J6"/>
    <mergeCell ref="K4:K6"/>
    <mergeCell ref="L4:L6"/>
    <mergeCell ref="R5:R6"/>
    <mergeCell ref="S5:S6"/>
    <mergeCell ref="T5:T6"/>
    <mergeCell ref="U5:U6"/>
    <mergeCell ref="V5:V6"/>
    <mergeCell ref="W5:W6"/>
    <mergeCell ref="X5:X6"/>
    <mergeCell ref="Y4:Y6"/>
    <mergeCell ref="Z4:Z6"/>
    <mergeCell ref="AA4:AA6"/>
  </mergeCells>
  <printOptions horizontalCentered="1"/>
  <pageMargins left="0.39" right="0.39" top="0.79" bottom="0.79" header="0" footer="0"/>
  <pageSetup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V14"/>
  <sheetViews>
    <sheetView showGridLines="0" showZeros="0" workbookViewId="0" topLeftCell="A1">
      <selection activeCell="A7" sqref="A7:IV7"/>
    </sheetView>
  </sheetViews>
  <sheetFormatPr defaultColWidth="7.25390625" defaultRowHeight="12.75" customHeight="1"/>
  <cols>
    <col min="1" max="2" width="9.125" style="27" customWidth="1"/>
    <col min="3" max="3" width="8.50390625" style="27" customWidth="1"/>
    <col min="4" max="4" width="10.125" style="27" customWidth="1"/>
    <col min="5" max="5" width="10.75390625" style="27" customWidth="1"/>
    <col min="6" max="6" width="8.75390625" style="27" customWidth="1"/>
    <col min="7" max="8" width="9.125" style="27" customWidth="1"/>
    <col min="9" max="9" width="7.25390625" style="27" customWidth="1"/>
    <col min="10" max="13" width="9.125" style="27" customWidth="1"/>
    <col min="14" max="14" width="11.875" style="27" customWidth="1"/>
    <col min="15" max="20" width="9.125" style="27" customWidth="1"/>
    <col min="21" max="21" width="9.50390625" style="27" customWidth="1"/>
    <col min="22" max="22" width="11.875" style="27" customWidth="1"/>
    <col min="23" max="16384" width="7.25390625" style="27" customWidth="1"/>
  </cols>
  <sheetData>
    <row r="2" spans="1:22" ht="28.5" customHeight="1">
      <c r="A2" s="28" t="s">
        <v>241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3"/>
      <c r="V2" s="43"/>
    </row>
    <row r="3" ht="12.75" customHeight="1">
      <c r="V3" s="44" t="s">
        <v>2</v>
      </c>
    </row>
    <row r="4" spans="1:22" ht="39.75" customHeight="1">
      <c r="A4" s="29" t="s">
        <v>32</v>
      </c>
      <c r="B4" s="30" t="s">
        <v>33</v>
      </c>
      <c r="C4" s="31" t="s">
        <v>242</v>
      </c>
      <c r="D4" s="31"/>
      <c r="E4" s="31"/>
      <c r="F4" s="31"/>
      <c r="G4" s="32" t="s">
        <v>212</v>
      </c>
      <c r="H4" s="29" t="s">
        <v>243</v>
      </c>
      <c r="I4" s="29" t="s">
        <v>244</v>
      </c>
      <c r="J4" s="29" t="s">
        <v>245</v>
      </c>
      <c r="K4" s="29" t="s">
        <v>246</v>
      </c>
      <c r="L4" s="29"/>
      <c r="M4" s="29"/>
      <c r="N4" s="29" t="s">
        <v>247</v>
      </c>
      <c r="O4" s="39" t="s">
        <v>248</v>
      </c>
      <c r="P4" s="39"/>
      <c r="Q4" s="39"/>
      <c r="R4" s="39"/>
      <c r="S4" s="39"/>
      <c r="T4" s="45"/>
      <c r="U4" s="46" t="s">
        <v>249</v>
      </c>
      <c r="V4" s="47" t="s">
        <v>250</v>
      </c>
    </row>
    <row r="5" spans="1:22" ht="39.75" customHeight="1">
      <c r="A5" s="29"/>
      <c r="B5" s="30"/>
      <c r="C5" s="33" t="s">
        <v>251</v>
      </c>
      <c r="D5" s="33" t="s">
        <v>252</v>
      </c>
      <c r="E5" s="33" t="s">
        <v>253</v>
      </c>
      <c r="F5" s="33" t="s">
        <v>254</v>
      </c>
      <c r="G5" s="32"/>
      <c r="H5" s="29"/>
      <c r="I5" s="29"/>
      <c r="J5" s="29"/>
      <c r="K5" s="40" t="s">
        <v>255</v>
      </c>
      <c r="L5" s="40" t="s">
        <v>256</v>
      </c>
      <c r="M5" s="40" t="s">
        <v>257</v>
      </c>
      <c r="N5" s="29"/>
      <c r="O5" s="40" t="s">
        <v>258</v>
      </c>
      <c r="P5" s="40" t="s">
        <v>259</v>
      </c>
      <c r="Q5" s="40" t="s">
        <v>260</v>
      </c>
      <c r="R5" s="40" t="s">
        <v>261</v>
      </c>
      <c r="S5" s="40" t="s">
        <v>262</v>
      </c>
      <c r="T5" s="48" t="s">
        <v>263</v>
      </c>
      <c r="U5" s="46"/>
      <c r="V5" s="47"/>
    </row>
    <row r="6" spans="1:22" s="26" customFormat="1" ht="21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41" t="s">
        <v>264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49">
        <v>21</v>
      </c>
      <c r="V6" s="49">
        <v>22</v>
      </c>
    </row>
    <row r="7" spans="1:22" ht="32.25" customHeight="1">
      <c r="A7" s="36"/>
      <c r="B7" s="36"/>
      <c r="C7" s="36"/>
      <c r="D7" s="36"/>
      <c r="E7" s="36"/>
      <c r="F7" s="37"/>
      <c r="G7" s="38"/>
      <c r="H7" s="36"/>
      <c r="I7" s="37"/>
      <c r="J7" s="38"/>
      <c r="K7" s="36"/>
      <c r="L7" s="36"/>
      <c r="M7" s="36"/>
      <c r="N7" s="42"/>
      <c r="O7" s="42"/>
      <c r="P7" s="42"/>
      <c r="Q7" s="42"/>
      <c r="R7" s="42"/>
      <c r="S7" s="42"/>
      <c r="T7" s="42"/>
      <c r="U7" s="50"/>
      <c r="V7" s="51"/>
    </row>
    <row r="8" spans="1:22" ht="32.25" customHeight="1">
      <c r="A8" s="36"/>
      <c r="B8" s="36"/>
      <c r="C8" s="36"/>
      <c r="D8" s="36"/>
      <c r="E8" s="36"/>
      <c r="F8" s="37"/>
      <c r="G8" s="38"/>
      <c r="H8" s="36"/>
      <c r="I8" s="37"/>
      <c r="J8" s="38"/>
      <c r="K8" s="36"/>
      <c r="L8" s="36"/>
      <c r="M8" s="36"/>
      <c r="N8" s="42"/>
      <c r="O8" s="42"/>
      <c r="P8" s="42"/>
      <c r="Q8" s="42"/>
      <c r="R8" s="42"/>
      <c r="S8" s="42"/>
      <c r="T8" s="42"/>
      <c r="U8" s="50"/>
      <c r="V8" s="51"/>
    </row>
    <row r="9" spans="1:22" ht="32.25" customHeight="1">
      <c r="A9" s="36"/>
      <c r="B9" s="36"/>
      <c r="C9" s="36"/>
      <c r="D9" s="36"/>
      <c r="E9" s="36"/>
      <c r="F9" s="37"/>
      <c r="G9" s="38"/>
      <c r="H9" s="36"/>
      <c r="I9" s="37"/>
      <c r="J9" s="38"/>
      <c r="K9" s="36"/>
      <c r="L9" s="36"/>
      <c r="M9" s="36"/>
      <c r="N9" s="42"/>
      <c r="O9" s="42"/>
      <c r="P9" s="42"/>
      <c r="Q9" s="42"/>
      <c r="R9" s="42"/>
      <c r="S9" s="42"/>
      <c r="T9" s="42"/>
      <c r="U9" s="50"/>
      <c r="V9" s="51"/>
    </row>
    <row r="10" spans="1:22" ht="32.25" customHeight="1">
      <c r="A10" s="36"/>
      <c r="B10" s="36"/>
      <c r="C10" s="36"/>
      <c r="D10" s="36"/>
      <c r="E10" s="36"/>
      <c r="F10" s="37"/>
      <c r="G10" s="38"/>
      <c r="H10" s="36"/>
      <c r="I10" s="37"/>
      <c r="J10" s="38"/>
      <c r="K10" s="36"/>
      <c r="L10" s="36"/>
      <c r="M10" s="36"/>
      <c r="N10" s="42"/>
      <c r="O10" s="42"/>
      <c r="P10" s="42"/>
      <c r="Q10" s="42"/>
      <c r="R10" s="42"/>
      <c r="S10" s="42"/>
      <c r="T10" s="42"/>
      <c r="U10" s="50"/>
      <c r="V10" s="51"/>
    </row>
    <row r="11" spans="1:22" ht="32.25" customHeight="1">
      <c r="A11" s="36"/>
      <c r="B11" s="36"/>
      <c r="C11" s="36"/>
      <c r="D11" s="36"/>
      <c r="E11" s="36"/>
      <c r="F11" s="37"/>
      <c r="G11" s="38"/>
      <c r="H11" s="36"/>
      <c r="I11" s="37"/>
      <c r="J11" s="38"/>
      <c r="K11" s="36"/>
      <c r="L11" s="36"/>
      <c r="M11" s="36"/>
      <c r="N11" s="42"/>
      <c r="O11" s="42"/>
      <c r="P11" s="42"/>
      <c r="Q11" s="42"/>
      <c r="R11" s="42"/>
      <c r="S11" s="42"/>
      <c r="T11" s="42"/>
      <c r="U11" s="50"/>
      <c r="V11" s="51"/>
    </row>
    <row r="12" spans="1:22" ht="32.25" customHeight="1">
      <c r="A12" s="36"/>
      <c r="B12" s="36"/>
      <c r="C12" s="36"/>
      <c r="D12" s="36"/>
      <c r="E12" s="36"/>
      <c r="F12" s="37"/>
      <c r="G12" s="38"/>
      <c r="H12" s="36"/>
      <c r="I12" s="37"/>
      <c r="J12" s="38"/>
      <c r="K12" s="36"/>
      <c r="L12" s="36"/>
      <c r="M12" s="36"/>
      <c r="N12" s="42"/>
      <c r="O12" s="42"/>
      <c r="P12" s="42"/>
      <c r="Q12" s="42"/>
      <c r="R12" s="42"/>
      <c r="S12" s="42"/>
      <c r="T12" s="42"/>
      <c r="U12" s="50"/>
      <c r="V12" s="51"/>
    </row>
    <row r="13" spans="1:22" ht="32.25" customHeight="1">
      <c r="A13" s="36"/>
      <c r="B13" s="36"/>
      <c r="C13" s="36"/>
      <c r="D13" s="36"/>
      <c r="E13" s="36"/>
      <c r="F13" s="37"/>
      <c r="G13" s="38"/>
      <c r="H13" s="36"/>
      <c r="I13" s="37"/>
      <c r="J13" s="38"/>
      <c r="K13" s="36"/>
      <c r="L13" s="36"/>
      <c r="M13" s="36"/>
      <c r="N13" s="42"/>
      <c r="O13" s="42"/>
      <c r="P13" s="42"/>
      <c r="Q13" s="42"/>
      <c r="R13" s="42"/>
      <c r="S13" s="42"/>
      <c r="T13" s="42"/>
      <c r="U13" s="50"/>
      <c r="V13" s="51"/>
    </row>
    <row r="14" spans="1:22" ht="32.25" customHeight="1">
      <c r="A14" s="36"/>
      <c r="B14" s="36"/>
      <c r="C14" s="36"/>
      <c r="D14" s="36"/>
      <c r="E14" s="36"/>
      <c r="F14" s="37"/>
      <c r="G14" s="38"/>
      <c r="H14" s="36"/>
      <c r="I14" s="37"/>
      <c r="J14" s="38"/>
      <c r="K14" s="36"/>
      <c r="L14" s="36"/>
      <c r="M14" s="36"/>
      <c r="N14" s="42"/>
      <c r="O14" s="42"/>
      <c r="P14" s="42"/>
      <c r="Q14" s="42"/>
      <c r="R14" s="42"/>
      <c r="S14" s="42"/>
      <c r="T14" s="42"/>
      <c r="U14" s="50"/>
      <c r="V14" s="51"/>
    </row>
  </sheetData>
  <sheetProtection/>
  <mergeCells count="12">
    <mergeCell ref="C4:F4"/>
    <mergeCell ref="K4:M4"/>
    <mergeCell ref="O4:T4"/>
    <mergeCell ref="A4:A5"/>
    <mergeCell ref="B4:B5"/>
    <mergeCell ref="G4:G5"/>
    <mergeCell ref="H4:H5"/>
    <mergeCell ref="I4:I5"/>
    <mergeCell ref="J4:J5"/>
    <mergeCell ref="N4:N5"/>
    <mergeCell ref="U4:U5"/>
    <mergeCell ref="V4:V5"/>
  </mergeCells>
  <printOptions/>
  <pageMargins left="0.75" right="0.75" top="1" bottom="1" header="0.5" footer="0.5"/>
  <pageSetup fitToHeight="1000" fitToWidth="1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L176"/>
  <sheetViews>
    <sheetView tabSelected="1" workbookViewId="0" topLeftCell="A1">
      <selection activeCell="D11" sqref="D11"/>
    </sheetView>
  </sheetViews>
  <sheetFormatPr defaultColWidth="8.00390625" defaultRowHeight="14.25" customHeight="1"/>
  <cols>
    <col min="1" max="1" width="14.50390625" style="17" customWidth="1"/>
    <col min="2" max="2" width="14.125" style="17" customWidth="1"/>
    <col min="3" max="3" width="23.25390625" style="17" customWidth="1"/>
    <col min="4" max="4" width="20.75390625" style="17" customWidth="1"/>
    <col min="5" max="5" width="8.125" style="17" customWidth="1"/>
    <col min="6" max="6" width="7.00390625" style="17" customWidth="1"/>
    <col min="7" max="7" width="14.75390625" style="17" customWidth="1"/>
    <col min="8" max="8" width="15.50390625" style="17" customWidth="1"/>
    <col min="9" max="16384" width="8.00390625" style="17" customWidth="1"/>
  </cols>
  <sheetData>
    <row r="1" spans="1:8" ht="30" customHeight="1">
      <c r="A1" s="18" t="s">
        <v>265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266</v>
      </c>
      <c r="B2" s="20" t="s">
        <v>267</v>
      </c>
      <c r="C2" s="20"/>
      <c r="D2" s="20"/>
      <c r="E2" s="20"/>
      <c r="F2" s="19"/>
      <c r="G2" s="19"/>
      <c r="H2" s="21" t="s">
        <v>2</v>
      </c>
    </row>
    <row r="3" spans="1:8" ht="31.5" customHeight="1">
      <c r="A3" s="22" t="s">
        <v>268</v>
      </c>
      <c r="B3" s="22" t="s">
        <v>269</v>
      </c>
      <c r="C3" s="22" t="s">
        <v>270</v>
      </c>
      <c r="D3" s="23" t="s">
        <v>271</v>
      </c>
      <c r="E3" s="22" t="s">
        <v>272</v>
      </c>
      <c r="F3" s="22" t="s">
        <v>273</v>
      </c>
      <c r="G3" s="22" t="s">
        <v>274</v>
      </c>
      <c r="H3" s="22" t="s">
        <v>225</v>
      </c>
    </row>
    <row r="4" spans="1:8" s="16" customFormat="1" ht="42" customHeight="1">
      <c r="A4" s="23" t="s">
        <v>275</v>
      </c>
      <c r="B4" s="24" t="s">
        <v>276</v>
      </c>
      <c r="C4" s="24"/>
      <c r="D4" s="24"/>
      <c r="E4" s="24"/>
      <c r="F4" s="24"/>
      <c r="G4" s="24"/>
      <c r="H4" s="24"/>
    </row>
    <row r="5" spans="1:12" ht="42" customHeight="1">
      <c r="A5" s="23"/>
      <c r="B5" s="24" t="s">
        <v>277</v>
      </c>
      <c r="C5" s="24"/>
      <c r="D5" s="24"/>
      <c r="E5" s="24"/>
      <c r="F5" s="24"/>
      <c r="G5" s="24"/>
      <c r="H5" s="24"/>
      <c r="J5" s="25"/>
      <c r="K5" s="25"/>
      <c r="L5" s="25"/>
    </row>
    <row r="6" spans="1:12" ht="42" customHeight="1">
      <c r="A6" s="23"/>
      <c r="B6" s="24" t="s">
        <v>278</v>
      </c>
      <c r="C6" s="24"/>
      <c r="D6" s="24"/>
      <c r="E6" s="24"/>
      <c r="F6" s="24"/>
      <c r="G6" s="24"/>
      <c r="H6" s="24"/>
      <c r="J6" s="25"/>
      <c r="K6" s="25"/>
      <c r="L6" s="25"/>
    </row>
    <row r="7" spans="1:12" ht="42" customHeight="1">
      <c r="A7" s="23"/>
      <c r="B7" s="24" t="s">
        <v>279</v>
      </c>
      <c r="C7" s="24"/>
      <c r="D7" s="24"/>
      <c r="E7" s="24"/>
      <c r="F7" s="24"/>
      <c r="G7" s="24"/>
      <c r="H7" s="24"/>
      <c r="J7" s="25"/>
      <c r="K7" s="25"/>
      <c r="L7" s="25"/>
    </row>
    <row r="8" spans="1:12" ht="42" customHeight="1">
      <c r="A8" s="23" t="s">
        <v>280</v>
      </c>
      <c r="B8" s="23" t="s">
        <v>281</v>
      </c>
      <c r="C8" s="24"/>
      <c r="D8" s="24"/>
      <c r="E8" s="24"/>
      <c r="F8" s="24"/>
      <c r="G8" s="24"/>
      <c r="H8" s="24"/>
      <c r="J8" s="25"/>
      <c r="K8" s="25"/>
      <c r="L8" s="25"/>
    </row>
    <row r="9" spans="1:12" ht="42" customHeight="1">
      <c r="A9" s="23"/>
      <c r="B9" s="23" t="s">
        <v>282</v>
      </c>
      <c r="C9" s="24"/>
      <c r="D9" s="24"/>
      <c r="E9" s="24"/>
      <c r="F9" s="24"/>
      <c r="G9" s="24"/>
      <c r="H9" s="24"/>
      <c r="J9" s="25"/>
      <c r="K9" s="25"/>
      <c r="L9" s="25"/>
    </row>
    <row r="10" spans="1:12" ht="42" customHeight="1">
      <c r="A10" s="24" t="s">
        <v>283</v>
      </c>
      <c r="B10" s="24" t="s">
        <v>284</v>
      </c>
      <c r="C10" s="24"/>
      <c r="D10" s="24"/>
      <c r="E10" s="24"/>
      <c r="F10" s="24"/>
      <c r="G10" s="24"/>
      <c r="H10" s="24"/>
      <c r="J10" s="25"/>
      <c r="K10" s="25"/>
      <c r="L10" s="25"/>
    </row>
    <row r="11" spans="1:12" ht="31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31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31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1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31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31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31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31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1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31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1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31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31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31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31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31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31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31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31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31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31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31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31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31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31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31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31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31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31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31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31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31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31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31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31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31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31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31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31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31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31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31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31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31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31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31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31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3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31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31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31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31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3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31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31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31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31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31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31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31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31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31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31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31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31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31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31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31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31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31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31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31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31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31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31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31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31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31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31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31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31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31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31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31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31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31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31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31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31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31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31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31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31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31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31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31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31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ht="31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31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31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31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31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31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31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31.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31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31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31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31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31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31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31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31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31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31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31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31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31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31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31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31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31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31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31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31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31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31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31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31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31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31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31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31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31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31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31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ht="31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ht="31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ht="31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31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ht="31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ht="31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ht="31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ht="31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ht="31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31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31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31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31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31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ht="31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31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ht="31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31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ht="31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31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31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31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31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31.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31.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31.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31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31.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31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ht="31.5" customHeight="1"/>
    <row r="468" ht="31.5" customHeight="1"/>
    <row r="469" ht="31.5" customHeight="1"/>
    <row r="470" ht="31.5" customHeight="1"/>
    <row r="471" ht="31.5" customHeight="1"/>
    <row r="472" ht="31.5" customHeight="1"/>
    <row r="473" ht="31.5" customHeight="1"/>
    <row r="474" ht="31.5" customHeight="1"/>
    <row r="475" ht="31.5" customHeight="1"/>
    <row r="476" ht="31.5" customHeight="1"/>
    <row r="477" ht="31.5" customHeight="1"/>
    <row r="478" ht="31.5" customHeight="1"/>
    <row r="479" ht="31.5" customHeight="1"/>
    <row r="480" ht="31.5" customHeight="1"/>
    <row r="481" ht="31.5" customHeight="1"/>
    <row r="482" ht="31.5" customHeight="1"/>
    <row r="483" ht="31.5" customHeight="1"/>
    <row r="484" ht="31.5" customHeight="1"/>
    <row r="485" ht="31.5" customHeight="1"/>
    <row r="486" ht="31.5" customHeight="1"/>
    <row r="487" ht="31.5" customHeight="1"/>
    <row r="488" ht="31.5" customHeight="1"/>
    <row r="489" ht="31.5" customHeight="1"/>
    <row r="490" ht="31.5" customHeight="1"/>
    <row r="491" ht="31.5" customHeight="1"/>
    <row r="492" ht="31.5" customHeight="1"/>
  </sheetData>
  <sheetProtection/>
  <mergeCells count="4">
    <mergeCell ref="A1:H1"/>
    <mergeCell ref="B2:E2"/>
    <mergeCell ref="A4:A7"/>
    <mergeCell ref="A8:A9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M11"/>
  <sheetViews>
    <sheetView workbookViewId="0" topLeftCell="A1">
      <selection activeCell="F7" sqref="F7"/>
    </sheetView>
  </sheetViews>
  <sheetFormatPr defaultColWidth="8.00390625" defaultRowHeight="14.25" customHeight="1"/>
  <cols>
    <col min="1" max="1" width="8.75390625" style="1" customWidth="1"/>
    <col min="2" max="2" width="7.75390625" style="1" customWidth="1"/>
    <col min="3" max="3" width="8.75390625" style="1" customWidth="1"/>
    <col min="4" max="4" width="13.875" style="1" customWidth="1"/>
    <col min="5" max="5" width="12.25390625" style="1" customWidth="1"/>
    <col min="6" max="6" width="9.75390625" style="1" customWidth="1"/>
    <col min="7" max="7" width="8.50390625" style="1" customWidth="1"/>
    <col min="8" max="8" width="12.25390625" style="1" customWidth="1"/>
    <col min="9" max="9" width="11.25390625" style="1" customWidth="1"/>
    <col min="10" max="10" width="7.125" style="1" customWidth="1"/>
    <col min="11" max="11" width="6.25390625" style="1" customWidth="1"/>
    <col min="12" max="12" width="7.125" style="1" customWidth="1"/>
    <col min="13" max="13" width="6.625" style="2" customWidth="1"/>
    <col min="14" max="16384" width="8.00390625" style="1" customWidth="1"/>
  </cols>
  <sheetData>
    <row r="1" spans="1:13" ht="55.5" customHeight="1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pans="1:13" ht="24" customHeight="1">
      <c r="A2" s="4" t="s">
        <v>266</v>
      </c>
      <c r="B2" s="5" t="s">
        <v>267</v>
      </c>
      <c r="C2" s="5"/>
      <c r="D2" s="5"/>
      <c r="E2" s="5"/>
      <c r="F2" s="4"/>
      <c r="G2" s="4"/>
      <c r="H2" s="4"/>
      <c r="I2" s="4"/>
      <c r="J2" s="4"/>
      <c r="K2" s="4"/>
      <c r="L2" s="13" t="s">
        <v>2</v>
      </c>
      <c r="M2" s="14"/>
    </row>
    <row r="3" spans="1:13" ht="35.25" customHeight="1">
      <c r="A3" s="6" t="s">
        <v>286</v>
      </c>
      <c r="B3" s="6" t="s">
        <v>33</v>
      </c>
      <c r="C3" s="6" t="s">
        <v>212</v>
      </c>
      <c r="D3" s="7" t="s">
        <v>287</v>
      </c>
      <c r="E3" s="6" t="s">
        <v>288</v>
      </c>
      <c r="F3" s="6" t="s">
        <v>289</v>
      </c>
      <c r="G3" s="6"/>
      <c r="H3" s="6"/>
      <c r="I3" s="6"/>
      <c r="J3" s="6"/>
      <c r="K3" s="6"/>
      <c r="L3" s="6"/>
      <c r="M3" s="15"/>
    </row>
    <row r="4" spans="1:13" ht="19.5" customHeight="1">
      <c r="A4" s="6"/>
      <c r="B4" s="6"/>
      <c r="C4" s="6"/>
      <c r="D4" s="8"/>
      <c r="E4" s="6"/>
      <c r="F4" s="6" t="s">
        <v>268</v>
      </c>
      <c r="G4" s="6" t="s">
        <v>269</v>
      </c>
      <c r="H4" s="6" t="s">
        <v>270</v>
      </c>
      <c r="I4" s="15" t="s">
        <v>271</v>
      </c>
      <c r="J4" s="6" t="s">
        <v>272</v>
      </c>
      <c r="K4" s="6" t="s">
        <v>273</v>
      </c>
      <c r="L4" s="6" t="s">
        <v>274</v>
      </c>
      <c r="M4" s="6" t="s">
        <v>225</v>
      </c>
    </row>
    <row r="5" spans="1:13" ht="45" customHeight="1">
      <c r="A5" s="9"/>
      <c r="B5" s="10"/>
      <c r="C5" s="10"/>
      <c r="D5" s="9"/>
      <c r="E5" s="10"/>
      <c r="F5" s="10"/>
      <c r="G5" s="11"/>
      <c r="H5" s="11"/>
      <c r="I5" s="11"/>
      <c r="J5" s="11"/>
      <c r="K5" s="11"/>
      <c r="L5" s="11"/>
      <c r="M5" s="11"/>
    </row>
    <row r="6" spans="1:13" ht="45" customHeight="1">
      <c r="A6" s="9"/>
      <c r="B6" s="10"/>
      <c r="C6" s="10"/>
      <c r="D6" s="9"/>
      <c r="E6" s="10"/>
      <c r="F6" s="10"/>
      <c r="G6" s="11"/>
      <c r="H6" s="11"/>
      <c r="I6" s="11"/>
      <c r="J6" s="11"/>
      <c r="K6" s="11"/>
      <c r="L6" s="11"/>
      <c r="M6" s="11"/>
    </row>
    <row r="7" spans="1:13" ht="45" customHeight="1">
      <c r="A7" s="9"/>
      <c r="B7" s="10"/>
      <c r="C7" s="10"/>
      <c r="D7" s="9"/>
      <c r="E7" s="10"/>
      <c r="F7" s="10"/>
      <c r="G7" s="10"/>
      <c r="H7" s="11"/>
      <c r="I7" s="11"/>
      <c r="J7" s="11"/>
      <c r="K7" s="11"/>
      <c r="L7" s="11"/>
      <c r="M7" s="11"/>
    </row>
    <row r="8" spans="1:13" ht="45" customHeight="1">
      <c r="A8" s="9"/>
      <c r="B8" s="10"/>
      <c r="C8" s="10"/>
      <c r="D8" s="9"/>
      <c r="E8" s="10"/>
      <c r="F8" s="10"/>
      <c r="G8" s="10"/>
      <c r="H8" s="11"/>
      <c r="I8" s="11"/>
      <c r="J8" s="11"/>
      <c r="K8" s="11"/>
      <c r="L8" s="11"/>
      <c r="M8" s="11"/>
    </row>
    <row r="9" spans="1:13" ht="45" customHeight="1">
      <c r="A9" s="9"/>
      <c r="B9" s="10"/>
      <c r="C9" s="10"/>
      <c r="D9" s="9"/>
      <c r="E9" s="10"/>
      <c r="F9" s="10"/>
      <c r="G9" s="10"/>
      <c r="H9" s="11"/>
      <c r="I9" s="11"/>
      <c r="J9" s="11"/>
      <c r="K9" s="11"/>
      <c r="L9" s="11"/>
      <c r="M9" s="11"/>
    </row>
    <row r="10" spans="1:13" ht="45" customHeight="1">
      <c r="A10" s="9"/>
      <c r="B10" s="10"/>
      <c r="C10" s="10"/>
      <c r="D10" s="9"/>
      <c r="E10" s="10"/>
      <c r="F10" s="11"/>
      <c r="G10" s="11"/>
      <c r="H10" s="11"/>
      <c r="I10" s="11"/>
      <c r="J10" s="11"/>
      <c r="K10" s="11"/>
      <c r="L10" s="11"/>
      <c r="M10" s="11"/>
    </row>
    <row r="11" spans="1:13" ht="45" customHeight="1">
      <c r="A11" s="9"/>
      <c r="B11" s="10"/>
      <c r="C11" s="10"/>
      <c r="D11" s="9"/>
      <c r="E11" s="10"/>
      <c r="F11" s="11"/>
      <c r="G11" s="11"/>
      <c r="H11" s="11"/>
      <c r="I11" s="11"/>
      <c r="J11" s="11"/>
      <c r="K11" s="11"/>
      <c r="L11" s="11"/>
      <c r="M11" s="11"/>
    </row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  <row r="175" ht="35.25" customHeight="1"/>
    <row r="176" ht="35.25" customHeight="1"/>
    <row r="177" ht="35.25" customHeight="1"/>
    <row r="178" ht="35.25" customHeight="1"/>
    <row r="179" ht="35.25" customHeight="1"/>
    <row r="180" ht="35.25" customHeight="1"/>
    <row r="181" ht="35.25" customHeight="1"/>
    <row r="182" ht="35.25" customHeight="1"/>
    <row r="183" ht="35.25" customHeight="1"/>
    <row r="184" ht="35.25" customHeight="1"/>
    <row r="185" ht="35.25" customHeight="1"/>
    <row r="186" ht="35.25" customHeight="1"/>
    <row r="187" ht="35.25" customHeight="1"/>
    <row r="188" ht="35.25" customHeight="1"/>
    <row r="189" ht="35.25" customHeight="1"/>
    <row r="190" ht="35.25" customHeight="1"/>
    <row r="191" ht="35.25" customHeight="1"/>
    <row r="192" ht="35.25" customHeight="1"/>
    <row r="193" ht="35.25" customHeight="1"/>
    <row r="194" ht="35.25" customHeight="1"/>
    <row r="195" ht="35.25" customHeight="1"/>
    <row r="196" ht="35.25" customHeight="1"/>
    <row r="197" ht="35.25" customHeight="1"/>
    <row r="198" ht="35.25" customHeight="1"/>
    <row r="199" ht="35.25" customHeight="1"/>
    <row r="200" ht="35.25" customHeight="1"/>
    <row r="201" ht="35.25" customHeight="1"/>
    <row r="202" ht="35.25" customHeight="1"/>
    <row r="203" ht="35.25" customHeight="1"/>
    <row r="204" ht="35.25" customHeight="1"/>
    <row r="205" ht="35.25" customHeight="1"/>
    <row r="206" ht="35.25" customHeight="1"/>
    <row r="207" ht="35.25" customHeight="1"/>
    <row r="208" ht="35.25" customHeight="1"/>
    <row r="209" ht="35.25" customHeight="1"/>
    <row r="210" ht="35.25" customHeight="1"/>
    <row r="211" ht="35.25" customHeight="1"/>
    <row r="212" ht="35.25" customHeight="1"/>
    <row r="213" ht="35.25" customHeight="1"/>
    <row r="214" ht="35.25" customHeight="1"/>
    <row r="215" ht="35.25" customHeight="1"/>
    <row r="216" ht="35.25" customHeight="1"/>
    <row r="217" ht="35.25" customHeight="1"/>
    <row r="218" ht="35.25" customHeight="1"/>
    <row r="219" ht="35.25" customHeight="1"/>
    <row r="220" ht="35.25" customHeight="1"/>
    <row r="221" ht="35.25" customHeight="1"/>
    <row r="222" ht="35.25" customHeight="1"/>
    <row r="223" ht="35.25" customHeight="1"/>
    <row r="224" ht="35.25" customHeight="1"/>
    <row r="225" ht="35.25" customHeight="1"/>
    <row r="226" ht="35.25" customHeight="1"/>
    <row r="227" ht="35.25" customHeight="1"/>
    <row r="228" ht="35.25" customHeight="1"/>
    <row r="229" ht="35.25" customHeight="1"/>
    <row r="230" ht="35.25" customHeight="1"/>
    <row r="231" ht="35.25" customHeight="1"/>
    <row r="232" ht="35.25" customHeight="1"/>
    <row r="233" ht="35.25" customHeight="1"/>
    <row r="234" ht="35.25" customHeight="1"/>
    <row r="235" ht="35.25" customHeight="1"/>
    <row r="236" ht="35.25" customHeight="1"/>
    <row r="237" ht="35.25" customHeight="1"/>
    <row r="238" ht="35.25" customHeight="1"/>
    <row r="239" ht="35.25" customHeight="1"/>
    <row r="240" ht="35.25" customHeight="1"/>
    <row r="241" ht="35.25" customHeight="1"/>
    <row r="242" ht="35.25" customHeight="1"/>
    <row r="243" ht="35.25" customHeight="1"/>
    <row r="244" ht="35.25" customHeight="1"/>
    <row r="245" ht="35.25" customHeight="1"/>
    <row r="246" ht="35.25" customHeight="1"/>
    <row r="247" ht="35.25" customHeight="1"/>
    <row r="248" ht="35.25" customHeight="1"/>
    <row r="249" ht="35.25" customHeight="1"/>
    <row r="250" ht="35.25" customHeight="1"/>
    <row r="251" ht="35.25" customHeight="1"/>
    <row r="252" ht="35.25" customHeight="1"/>
    <row r="253" ht="35.25" customHeight="1"/>
    <row r="254" ht="35.25" customHeight="1"/>
    <row r="255" ht="35.25" customHeight="1"/>
    <row r="256" ht="35.25" customHeight="1"/>
    <row r="257" ht="35.25" customHeight="1"/>
    <row r="258" ht="35.25" customHeight="1"/>
    <row r="259" ht="35.25" customHeight="1"/>
    <row r="260" ht="35.25" customHeight="1"/>
    <row r="261" ht="35.25" customHeight="1"/>
    <row r="262" ht="35.25" customHeight="1"/>
    <row r="263" ht="35.25" customHeight="1"/>
    <row r="264" ht="35.25" customHeight="1"/>
    <row r="265" ht="35.25" customHeight="1"/>
    <row r="266" ht="35.25" customHeight="1"/>
    <row r="267" ht="35.25" customHeight="1"/>
    <row r="268" ht="35.25" customHeight="1"/>
    <row r="269" ht="35.25" customHeight="1"/>
    <row r="270" ht="35.25" customHeight="1"/>
    <row r="271" ht="35.25" customHeight="1"/>
    <row r="272" ht="35.25" customHeight="1"/>
    <row r="273" ht="35.25" customHeight="1"/>
    <row r="274" ht="35.25" customHeight="1"/>
    <row r="275" ht="35.25" customHeight="1"/>
    <row r="276" ht="35.25" customHeight="1"/>
    <row r="277" ht="35.25" customHeight="1"/>
    <row r="278" ht="35.25" customHeight="1"/>
    <row r="279" ht="35.25" customHeight="1"/>
    <row r="280" ht="35.25" customHeight="1"/>
    <row r="281" ht="35.25" customHeight="1"/>
    <row r="282" ht="35.25" customHeight="1"/>
    <row r="283" ht="35.25" customHeight="1"/>
    <row r="284" ht="35.25" customHeight="1"/>
    <row r="285" ht="35.25" customHeight="1"/>
    <row r="286" ht="35.25" customHeight="1"/>
    <row r="287" ht="35.25" customHeight="1"/>
    <row r="288" ht="35.25" customHeight="1"/>
    <row r="289" ht="35.25" customHeight="1"/>
    <row r="290" ht="35.25" customHeight="1"/>
    <row r="291" ht="35.25" customHeight="1"/>
    <row r="292" ht="35.25" customHeight="1"/>
    <row r="293" ht="35.25" customHeight="1"/>
    <row r="294" ht="35.25" customHeight="1"/>
    <row r="295" ht="35.25" customHeight="1"/>
    <row r="296" ht="35.25" customHeight="1"/>
    <row r="297" ht="35.25" customHeight="1"/>
    <row r="298" ht="35.25" customHeight="1"/>
    <row r="299" ht="35.25" customHeight="1"/>
    <row r="300" ht="35.25" customHeight="1"/>
    <row r="301" ht="35.25" customHeight="1"/>
    <row r="302" ht="35.25" customHeight="1"/>
    <row r="303" ht="35.25" customHeight="1"/>
    <row r="304" ht="35.25" customHeight="1"/>
    <row r="305" ht="35.25" customHeight="1"/>
    <row r="306" ht="35.25" customHeight="1"/>
    <row r="307" ht="35.25" customHeight="1"/>
  </sheetData>
  <sheetProtection/>
  <mergeCells count="9">
    <mergeCell ref="A1:M1"/>
    <mergeCell ref="B2:E2"/>
    <mergeCell ref="L2:M2"/>
    <mergeCell ref="F3:M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8"/>
  <sheetViews>
    <sheetView showGridLines="0" showZeros="0" workbookViewId="0" topLeftCell="A1">
      <selection activeCell="C24" sqref="C24"/>
    </sheetView>
  </sheetViews>
  <sheetFormatPr defaultColWidth="7.25390625" defaultRowHeight="12.75" customHeight="1"/>
  <cols>
    <col min="1" max="1" width="6.50390625" style="27" customWidth="1"/>
    <col min="2" max="2" width="19.50390625" style="27" customWidth="1"/>
    <col min="3" max="3" width="11.25390625" style="27" customWidth="1"/>
    <col min="4" max="4" width="10.75390625" style="27" customWidth="1"/>
    <col min="5" max="5" width="8.00390625" style="27" customWidth="1"/>
    <col min="6" max="6" width="9.75390625" style="27" customWidth="1"/>
    <col min="7" max="7" width="7.625" style="27" customWidth="1"/>
    <col min="8" max="9" width="7.125" style="27" customWidth="1"/>
    <col min="10" max="10" width="8.75390625" style="27" customWidth="1"/>
    <col min="11" max="16384" width="7.25390625" style="27" customWidth="1"/>
  </cols>
  <sheetData>
    <row r="1" spans="1:13" ht="16.5" customHeight="1">
      <c r="A1" s="134"/>
      <c r="B1" s="135"/>
      <c r="C1" s="134"/>
      <c r="D1" s="134"/>
      <c r="E1" s="134"/>
      <c r="F1" s="134"/>
      <c r="G1" s="134"/>
      <c r="H1" s="134"/>
      <c r="I1" s="134"/>
      <c r="J1" s="134"/>
      <c r="K1" s="142"/>
      <c r="L1" s="142"/>
      <c r="M1" s="142"/>
    </row>
    <row r="2" spans="1:11" ht="22.5" customHeight="1">
      <c r="A2" s="136" t="s">
        <v>30</v>
      </c>
      <c r="B2" s="136"/>
      <c r="C2" s="136"/>
      <c r="D2" s="136"/>
      <c r="E2" s="136"/>
      <c r="F2" s="136"/>
      <c r="G2" s="136"/>
      <c r="H2" s="136"/>
      <c r="I2" s="136"/>
      <c r="J2" s="136"/>
      <c r="K2" s="143"/>
    </row>
    <row r="3" spans="1:10" ht="24" customHeight="1">
      <c r="A3" s="197" t="s">
        <v>1</v>
      </c>
      <c r="B3" s="198"/>
      <c r="C3" s="139"/>
      <c r="D3" s="139"/>
      <c r="E3" s="139"/>
      <c r="F3" s="139"/>
      <c r="G3" s="139"/>
      <c r="H3" s="139"/>
      <c r="I3" s="139"/>
      <c r="J3" s="120" t="s">
        <v>31</v>
      </c>
    </row>
    <row r="4" spans="1:13" ht="20.25" customHeight="1">
      <c r="A4" s="68" t="s">
        <v>32</v>
      </c>
      <c r="B4" s="60" t="s">
        <v>33</v>
      </c>
      <c r="C4" s="66" t="s">
        <v>34</v>
      </c>
      <c r="D4" s="66"/>
      <c r="E4" s="66"/>
      <c r="F4" s="66"/>
      <c r="G4" s="66"/>
      <c r="H4" s="66"/>
      <c r="I4" s="92"/>
      <c r="J4" s="92"/>
      <c r="K4" s="142"/>
      <c r="L4" s="142"/>
      <c r="M4" s="142"/>
    </row>
    <row r="5" spans="1:13" ht="18.75" customHeight="1">
      <c r="A5" s="29"/>
      <c r="B5" s="66"/>
      <c r="C5" s="68" t="s">
        <v>35</v>
      </c>
      <c r="D5" s="199" t="s">
        <v>36</v>
      </c>
      <c r="E5" s="199"/>
      <c r="F5" s="199"/>
      <c r="G5" s="68" t="s">
        <v>37</v>
      </c>
      <c r="H5" s="132" t="s">
        <v>38</v>
      </c>
      <c r="I5" s="29" t="s">
        <v>39</v>
      </c>
      <c r="J5" s="29"/>
      <c r="K5" s="142"/>
      <c r="L5" s="142"/>
      <c r="M5" s="142"/>
    </row>
    <row r="6" spans="1:11" ht="48.75" customHeight="1">
      <c r="A6" s="29"/>
      <c r="B6" s="66"/>
      <c r="C6" s="29"/>
      <c r="D6" s="29" t="s">
        <v>40</v>
      </c>
      <c r="E6" s="29" t="s">
        <v>41</v>
      </c>
      <c r="F6" s="29" t="s">
        <v>42</v>
      </c>
      <c r="G6" s="29"/>
      <c r="H6" s="30"/>
      <c r="I6" s="29" t="s">
        <v>40</v>
      </c>
      <c r="J6" s="91" t="s">
        <v>43</v>
      </c>
      <c r="K6" s="26"/>
    </row>
    <row r="7" spans="1:11" ht="18.75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34">
        <v>6</v>
      </c>
      <c r="G7" s="92">
        <v>7</v>
      </c>
      <c r="H7" s="92">
        <v>8</v>
      </c>
      <c r="I7" s="118">
        <v>9</v>
      </c>
      <c r="J7" s="118">
        <v>10</v>
      </c>
      <c r="K7" s="26"/>
    </row>
    <row r="8" spans="1:12" ht="27" customHeight="1">
      <c r="A8" s="37" t="s">
        <v>44</v>
      </c>
      <c r="B8" s="37" t="s">
        <v>45</v>
      </c>
      <c r="C8" s="141">
        <v>71.72</v>
      </c>
      <c r="D8" s="141">
        <v>71.72</v>
      </c>
      <c r="E8" s="141">
        <v>71.72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26"/>
      <c r="L8" s="26"/>
    </row>
  </sheetData>
  <sheetProtection/>
  <mergeCells count="8">
    <mergeCell ref="A2:J2"/>
    <mergeCell ref="C4:J4"/>
    <mergeCell ref="I5:J5"/>
    <mergeCell ref="A4:A6"/>
    <mergeCell ref="B4:B6"/>
    <mergeCell ref="C5:C6"/>
    <mergeCell ref="G5:G6"/>
    <mergeCell ref="H5:H6"/>
  </mergeCells>
  <printOptions horizontalCentered="1"/>
  <pageMargins left="0.39" right="0.39" top="0.79" bottom="0.79" header="0" footer="0"/>
  <pageSetup fitToHeight="10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14"/>
  <sheetViews>
    <sheetView showGridLines="0" showZeros="0" workbookViewId="0" topLeftCell="A1">
      <selection activeCell="E19" sqref="E19"/>
    </sheetView>
  </sheetViews>
  <sheetFormatPr defaultColWidth="7.25390625" defaultRowHeight="12.75" customHeight="1"/>
  <cols>
    <col min="1" max="1" width="6.75390625" style="27" customWidth="1"/>
    <col min="2" max="2" width="6.50390625" style="27" customWidth="1"/>
    <col min="3" max="3" width="18.75390625" style="27" customWidth="1"/>
    <col min="4" max="7" width="8.25390625" style="27" customWidth="1"/>
    <col min="8" max="8" width="11.25390625" style="27" customWidth="1"/>
    <col min="9" max="9" width="10.75390625" style="27" customWidth="1"/>
    <col min="10" max="10" width="7.625" style="27" customWidth="1"/>
    <col min="11" max="12" width="7.125" style="27" customWidth="1"/>
    <col min="13" max="13" width="8.75390625" style="27" customWidth="1"/>
    <col min="14" max="16384" width="7.25390625" style="27" customWidth="1"/>
  </cols>
  <sheetData>
    <row r="1" spans="1:16" ht="16.5" customHeight="1">
      <c r="A1" s="133"/>
      <c r="B1" s="134"/>
      <c r="C1" s="135"/>
      <c r="H1" s="134"/>
      <c r="I1" s="134"/>
      <c r="J1" s="134"/>
      <c r="K1" s="134"/>
      <c r="L1" s="134"/>
      <c r="M1" s="134"/>
      <c r="N1" s="142"/>
      <c r="O1" s="142"/>
      <c r="P1" s="142"/>
    </row>
    <row r="2" spans="1:14" ht="22.5" customHeight="1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43"/>
    </row>
    <row r="3" spans="1:13" ht="24" customHeight="1">
      <c r="A3" s="137" t="s">
        <v>1</v>
      </c>
      <c r="B3" s="191"/>
      <c r="C3" s="192"/>
      <c r="H3" s="139"/>
      <c r="I3" s="139"/>
      <c r="J3" s="139"/>
      <c r="K3" s="139"/>
      <c r="L3" s="139"/>
      <c r="M3" s="120" t="s">
        <v>31</v>
      </c>
    </row>
    <row r="4" spans="1:16" ht="20.25" customHeight="1">
      <c r="A4" s="68" t="s">
        <v>47</v>
      </c>
      <c r="B4" s="132" t="s">
        <v>32</v>
      </c>
      <c r="C4" s="66" t="s">
        <v>48</v>
      </c>
      <c r="D4" s="193" t="s">
        <v>49</v>
      </c>
      <c r="E4" s="30" t="s">
        <v>50</v>
      </c>
      <c r="F4" s="29" t="s">
        <v>51</v>
      </c>
      <c r="G4" s="193" t="s">
        <v>52</v>
      </c>
      <c r="H4" s="66" t="s">
        <v>34</v>
      </c>
      <c r="I4" s="66"/>
      <c r="J4" s="66"/>
      <c r="K4" s="66"/>
      <c r="L4" s="66"/>
      <c r="M4" s="66"/>
      <c r="N4" s="142"/>
      <c r="O4" s="142"/>
      <c r="P4" s="142"/>
    </row>
    <row r="5" spans="1:16" ht="18.75" customHeight="1">
      <c r="A5" s="29"/>
      <c r="B5" s="30"/>
      <c r="C5" s="66"/>
      <c r="D5" s="193"/>
      <c r="E5" s="30"/>
      <c r="F5" s="29"/>
      <c r="G5" s="67"/>
      <c r="H5" s="194" t="s">
        <v>35</v>
      </c>
      <c r="I5" s="68" t="s">
        <v>36</v>
      </c>
      <c r="J5" s="67" t="s">
        <v>37</v>
      </c>
      <c r="K5" s="132" t="s">
        <v>38</v>
      </c>
      <c r="L5" s="68" t="s">
        <v>39</v>
      </c>
      <c r="M5" s="68"/>
      <c r="N5" s="142"/>
      <c r="O5" s="142"/>
      <c r="P5" s="142"/>
    </row>
    <row r="6" spans="1:14" ht="48.75" customHeight="1">
      <c r="A6" s="29"/>
      <c r="B6" s="30"/>
      <c r="C6" s="66"/>
      <c r="D6" s="193"/>
      <c r="E6" s="30"/>
      <c r="F6" s="29"/>
      <c r="G6" s="32"/>
      <c r="H6" s="193"/>
      <c r="I6" s="29"/>
      <c r="J6" s="32"/>
      <c r="K6" s="30"/>
      <c r="L6" s="29" t="s">
        <v>40</v>
      </c>
      <c r="M6" s="91" t="s">
        <v>43</v>
      </c>
      <c r="N6" s="26"/>
    </row>
    <row r="7" spans="1:14" ht="18.75" customHeight="1">
      <c r="A7" s="66">
        <v>1</v>
      </c>
      <c r="B7" s="66">
        <v>2</v>
      </c>
      <c r="C7" s="60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66">
        <v>9</v>
      </c>
      <c r="J7" s="66">
        <v>10</v>
      </c>
      <c r="K7" s="92">
        <v>11</v>
      </c>
      <c r="L7" s="92">
        <v>12</v>
      </c>
      <c r="M7" s="92">
        <v>13</v>
      </c>
      <c r="N7" s="26"/>
    </row>
    <row r="8" spans="1:13" ht="27" customHeight="1">
      <c r="A8" s="72"/>
      <c r="B8" s="37" t="s">
        <v>44</v>
      </c>
      <c r="C8" s="36" t="s">
        <v>45</v>
      </c>
      <c r="D8" s="187">
        <v>54.27</v>
      </c>
      <c r="E8" s="187">
        <v>11.63</v>
      </c>
      <c r="F8" s="187">
        <v>5.82</v>
      </c>
      <c r="G8" s="195">
        <v>0</v>
      </c>
      <c r="H8" s="196">
        <v>71.72</v>
      </c>
      <c r="I8" s="141">
        <v>71.72</v>
      </c>
      <c r="J8" s="141">
        <v>0</v>
      </c>
      <c r="K8" s="141">
        <v>0</v>
      </c>
      <c r="L8" s="141">
        <v>0</v>
      </c>
      <c r="M8" s="141">
        <v>0</v>
      </c>
    </row>
    <row r="9" spans="1:13" ht="27" customHeight="1">
      <c r="A9" s="72" t="s">
        <v>53</v>
      </c>
      <c r="B9" s="37" t="s">
        <v>54</v>
      </c>
      <c r="C9" s="36" t="s">
        <v>55</v>
      </c>
      <c r="D9" s="187">
        <v>47.07</v>
      </c>
      <c r="E9" s="187">
        <v>0</v>
      </c>
      <c r="F9" s="187">
        <v>5.82</v>
      </c>
      <c r="G9" s="195">
        <v>0</v>
      </c>
      <c r="H9" s="196">
        <v>52.89</v>
      </c>
      <c r="I9" s="141">
        <v>52.89</v>
      </c>
      <c r="J9" s="141">
        <v>0</v>
      </c>
      <c r="K9" s="141">
        <v>0</v>
      </c>
      <c r="L9" s="141">
        <v>0</v>
      </c>
      <c r="M9" s="141">
        <v>0</v>
      </c>
    </row>
    <row r="10" spans="1:13" ht="27" customHeight="1">
      <c r="A10" s="72" t="s">
        <v>56</v>
      </c>
      <c r="B10" s="37" t="s">
        <v>54</v>
      </c>
      <c r="C10" s="36" t="s">
        <v>57</v>
      </c>
      <c r="D10" s="187">
        <v>4.8</v>
      </c>
      <c r="E10" s="187">
        <v>0</v>
      </c>
      <c r="F10" s="187">
        <v>0</v>
      </c>
      <c r="G10" s="195">
        <v>0</v>
      </c>
      <c r="H10" s="196">
        <v>4.8</v>
      </c>
      <c r="I10" s="141">
        <v>4.8</v>
      </c>
      <c r="J10" s="141">
        <v>0</v>
      </c>
      <c r="K10" s="141">
        <v>0</v>
      </c>
      <c r="L10" s="141">
        <v>0</v>
      </c>
      <c r="M10" s="141">
        <v>0</v>
      </c>
    </row>
    <row r="11" spans="1:13" ht="27" customHeight="1">
      <c r="A11" s="72" t="s">
        <v>58</v>
      </c>
      <c r="B11" s="37" t="s">
        <v>54</v>
      </c>
      <c r="C11" s="36" t="s">
        <v>59</v>
      </c>
      <c r="D11" s="187">
        <v>2.4</v>
      </c>
      <c r="E11" s="187">
        <v>0</v>
      </c>
      <c r="F11" s="187">
        <v>0</v>
      </c>
      <c r="G11" s="195">
        <v>0</v>
      </c>
      <c r="H11" s="196">
        <v>2.4</v>
      </c>
      <c r="I11" s="141">
        <v>2.4</v>
      </c>
      <c r="J11" s="141">
        <v>0</v>
      </c>
      <c r="K11" s="141">
        <v>0</v>
      </c>
      <c r="L11" s="141">
        <v>0</v>
      </c>
      <c r="M11" s="141">
        <v>0</v>
      </c>
    </row>
    <row r="12" spans="1:13" ht="27" customHeight="1">
      <c r="A12" s="72" t="s">
        <v>60</v>
      </c>
      <c r="B12" s="37" t="s">
        <v>54</v>
      </c>
      <c r="C12" s="36" t="s">
        <v>61</v>
      </c>
      <c r="D12" s="187">
        <v>0</v>
      </c>
      <c r="E12" s="187">
        <v>5.42</v>
      </c>
      <c r="F12" s="187">
        <v>0</v>
      </c>
      <c r="G12" s="195">
        <v>0</v>
      </c>
      <c r="H12" s="196">
        <v>5.42</v>
      </c>
      <c r="I12" s="141">
        <v>5.42</v>
      </c>
      <c r="J12" s="141">
        <v>0</v>
      </c>
      <c r="K12" s="141">
        <v>0</v>
      </c>
      <c r="L12" s="141">
        <v>0</v>
      </c>
      <c r="M12" s="141">
        <v>0</v>
      </c>
    </row>
    <row r="13" spans="1:13" ht="27" customHeight="1">
      <c r="A13" s="72" t="s">
        <v>62</v>
      </c>
      <c r="B13" s="37" t="s">
        <v>54</v>
      </c>
      <c r="C13" s="36" t="s">
        <v>63</v>
      </c>
      <c r="D13" s="187">
        <v>0</v>
      </c>
      <c r="E13" s="187">
        <v>1.5</v>
      </c>
      <c r="F13" s="187">
        <v>0</v>
      </c>
      <c r="G13" s="195">
        <v>0</v>
      </c>
      <c r="H13" s="196">
        <v>1.5</v>
      </c>
      <c r="I13" s="141">
        <v>1.5</v>
      </c>
      <c r="J13" s="141">
        <v>0</v>
      </c>
      <c r="K13" s="141">
        <v>0</v>
      </c>
      <c r="L13" s="141">
        <v>0</v>
      </c>
      <c r="M13" s="141">
        <v>0</v>
      </c>
    </row>
    <row r="14" spans="1:13" ht="27" customHeight="1">
      <c r="A14" s="72" t="s">
        <v>64</v>
      </c>
      <c r="B14" s="37" t="s">
        <v>54</v>
      </c>
      <c r="C14" s="36" t="s">
        <v>65</v>
      </c>
      <c r="D14" s="187">
        <v>0</v>
      </c>
      <c r="E14" s="187">
        <v>4.71</v>
      </c>
      <c r="F14" s="187">
        <v>0</v>
      </c>
      <c r="G14" s="195">
        <v>0</v>
      </c>
      <c r="H14" s="196">
        <v>4.71</v>
      </c>
      <c r="I14" s="141">
        <v>4.71</v>
      </c>
      <c r="J14" s="141">
        <v>0</v>
      </c>
      <c r="K14" s="141">
        <v>0</v>
      </c>
      <c r="L14" s="141">
        <v>0</v>
      </c>
      <c r="M14" s="141">
        <v>0</v>
      </c>
    </row>
  </sheetData>
  <sheetProtection/>
  <mergeCells count="14">
    <mergeCell ref="A2:M2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23"/>
  <sheetViews>
    <sheetView showGridLines="0" showZeros="0" workbookViewId="0" topLeftCell="A1">
      <selection activeCell="D10" sqref="D10"/>
    </sheetView>
  </sheetViews>
  <sheetFormatPr defaultColWidth="7.25390625" defaultRowHeight="12.75" customHeight="1"/>
  <cols>
    <col min="1" max="1" width="34.125" style="27" customWidth="1"/>
    <col min="2" max="2" width="18.75390625" style="27" customWidth="1"/>
    <col min="3" max="3" width="27.50390625" style="27" customWidth="1"/>
    <col min="4" max="4" width="17.875" style="27" customWidth="1"/>
    <col min="5" max="16384" width="7.25390625" style="27" customWidth="1"/>
  </cols>
  <sheetData>
    <row r="1" spans="1:4" ht="54" customHeight="1">
      <c r="A1" s="178" t="s">
        <v>66</v>
      </c>
      <c r="B1" s="178"/>
      <c r="C1" s="178"/>
      <c r="D1" s="178"/>
    </row>
    <row r="2" spans="1:4" ht="24" customHeight="1">
      <c r="A2" s="179" t="s">
        <v>1</v>
      </c>
      <c r="B2" s="180"/>
      <c r="C2" s="180"/>
      <c r="D2" s="181" t="s">
        <v>2</v>
      </c>
    </row>
    <row r="3" spans="1:4" ht="30" customHeight="1">
      <c r="A3" s="159" t="s">
        <v>3</v>
      </c>
      <c r="B3" s="159"/>
      <c r="C3" s="40" t="s">
        <v>4</v>
      </c>
      <c r="D3" s="40"/>
    </row>
    <row r="4" spans="1:4" ht="30" customHeight="1">
      <c r="A4" s="159" t="s">
        <v>5</v>
      </c>
      <c r="B4" s="182" t="s">
        <v>6</v>
      </c>
      <c r="C4" s="40" t="s">
        <v>5</v>
      </c>
      <c r="D4" s="182" t="s">
        <v>6</v>
      </c>
    </row>
    <row r="5" spans="1:4" ht="30" customHeight="1">
      <c r="A5" s="183" t="s">
        <v>7</v>
      </c>
      <c r="B5" s="184">
        <v>71.72</v>
      </c>
      <c r="C5" s="185" t="s">
        <v>8</v>
      </c>
      <c r="D5" s="184">
        <f>SUM(D6:D7)</f>
        <v>65.9</v>
      </c>
    </row>
    <row r="6" spans="1:4" ht="30" customHeight="1">
      <c r="A6" s="186" t="s">
        <v>17</v>
      </c>
      <c r="B6" s="187">
        <v>0</v>
      </c>
      <c r="C6" s="185" t="s">
        <v>10</v>
      </c>
      <c r="D6" s="184">
        <v>54.27</v>
      </c>
    </row>
    <row r="7" spans="1:4" ht="30" customHeight="1">
      <c r="A7" s="188"/>
      <c r="B7" s="189"/>
      <c r="C7" s="185" t="s">
        <v>12</v>
      </c>
      <c r="D7" s="184">
        <v>11.63</v>
      </c>
    </row>
    <row r="8" spans="1:4" ht="30" customHeight="1">
      <c r="A8" s="188"/>
      <c r="B8" s="190"/>
      <c r="C8" s="185" t="s">
        <v>16</v>
      </c>
      <c r="D8" s="184">
        <v>5.82</v>
      </c>
    </row>
    <row r="9" spans="1:4" ht="30" customHeight="1">
      <c r="A9" s="188"/>
      <c r="B9" s="188"/>
      <c r="C9" s="185" t="s">
        <v>20</v>
      </c>
      <c r="D9" s="160"/>
    </row>
    <row r="10" spans="1:5" ht="30" customHeight="1">
      <c r="A10" s="183"/>
      <c r="B10" s="184"/>
      <c r="C10" s="188"/>
      <c r="D10" s="189"/>
      <c r="E10" s="26"/>
    </row>
    <row r="11" spans="1:5" ht="30" customHeight="1">
      <c r="A11" s="188"/>
      <c r="B11" s="188"/>
      <c r="C11" s="188"/>
      <c r="D11" s="188"/>
      <c r="E11" s="26"/>
    </row>
    <row r="12" spans="1:4" ht="30" customHeight="1">
      <c r="A12" s="183" t="s">
        <v>28</v>
      </c>
      <c r="B12" s="160">
        <f>SUM(B5:B6)</f>
        <v>71.72</v>
      </c>
      <c r="C12" s="185" t="s">
        <v>29</v>
      </c>
      <c r="D12" s="160">
        <f>SUM(D5,D8,D9)</f>
        <v>71.72</v>
      </c>
    </row>
    <row r="13" ht="12.75" customHeight="1">
      <c r="D13" s="26"/>
    </row>
    <row r="23" ht="12.75" customHeight="1">
      <c r="B23" s="26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0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6"/>
  <sheetViews>
    <sheetView showGridLines="0" showZeros="0" workbookViewId="0" topLeftCell="A1">
      <selection activeCell="D8" sqref="D8"/>
    </sheetView>
  </sheetViews>
  <sheetFormatPr defaultColWidth="7.25390625" defaultRowHeight="12.75" customHeight="1"/>
  <cols>
    <col min="1" max="1" width="20.75390625" style="26" customWidth="1"/>
    <col min="2" max="2" width="36.25390625" style="26" customWidth="1"/>
    <col min="3" max="4" width="16.75390625" style="26" customWidth="1"/>
    <col min="5" max="16384" width="7.25390625" style="26" customWidth="1"/>
  </cols>
  <sheetData>
    <row r="1" spans="1:4" ht="34.5" customHeight="1">
      <c r="A1" s="144" t="s">
        <v>67</v>
      </c>
      <c r="B1" s="144"/>
      <c r="C1" s="144"/>
      <c r="D1" s="144"/>
    </row>
    <row r="2" spans="1:4" ht="21" customHeight="1">
      <c r="A2" s="171" t="s">
        <v>1</v>
      </c>
      <c r="D2" s="175" t="s">
        <v>68</v>
      </c>
    </row>
    <row r="3" spans="1:4" ht="27" customHeight="1">
      <c r="A3" s="35" t="s">
        <v>69</v>
      </c>
      <c r="B3" s="34" t="s">
        <v>70</v>
      </c>
      <c r="C3" s="34" t="s">
        <v>71</v>
      </c>
      <c r="D3" s="34" t="s">
        <v>52</v>
      </c>
    </row>
    <row r="4" spans="1:4" ht="27" customHeight="1">
      <c r="A4" s="176"/>
      <c r="B4" s="176" t="s">
        <v>72</v>
      </c>
      <c r="C4" s="177">
        <f>C5+C8+C12</f>
        <v>71.72</v>
      </c>
      <c r="D4" s="160"/>
    </row>
    <row r="5" spans="1:4" ht="27" customHeight="1">
      <c r="A5" s="176" t="s">
        <v>73</v>
      </c>
      <c r="B5" s="176" t="s">
        <v>74</v>
      </c>
      <c r="C5" s="177">
        <f>SUM(C6)</f>
        <v>52.89</v>
      </c>
      <c r="D5" s="160">
        <f>SUM(D6)</f>
        <v>0</v>
      </c>
    </row>
    <row r="6" spans="1:4" ht="27" customHeight="1">
      <c r="A6" s="176" t="s">
        <v>75</v>
      </c>
      <c r="B6" s="176" t="s">
        <v>76</v>
      </c>
      <c r="C6" s="177">
        <f>SUM(C7:C7)</f>
        <v>52.89</v>
      </c>
      <c r="D6" s="160">
        <f>SUM(D7:D7)</f>
        <v>0</v>
      </c>
    </row>
    <row r="7" spans="1:4" ht="27" customHeight="1">
      <c r="A7" s="176" t="s">
        <v>77</v>
      </c>
      <c r="B7" s="176" t="s">
        <v>55</v>
      </c>
      <c r="C7" s="177">
        <v>52.89</v>
      </c>
      <c r="D7" s="160"/>
    </row>
    <row r="8" spans="1:4" ht="27" customHeight="1">
      <c r="A8" s="176" t="s">
        <v>78</v>
      </c>
      <c r="B8" s="176" t="s">
        <v>79</v>
      </c>
      <c r="C8" s="177">
        <f>SUM(C9)</f>
        <v>7.199999999999999</v>
      </c>
      <c r="D8" s="160">
        <f>SUM(D9)</f>
        <v>0</v>
      </c>
    </row>
    <row r="9" spans="1:4" ht="27" customHeight="1">
      <c r="A9" s="176" t="s">
        <v>80</v>
      </c>
      <c r="B9" s="176" t="s">
        <v>81</v>
      </c>
      <c r="C9" s="177">
        <f>SUM(C10:C11)</f>
        <v>7.199999999999999</v>
      </c>
      <c r="D9" s="160">
        <f>SUM(D10:D11)</f>
        <v>0</v>
      </c>
    </row>
    <row r="10" spans="1:4" ht="27" customHeight="1">
      <c r="A10" s="176" t="s">
        <v>82</v>
      </c>
      <c r="B10" s="176" t="s">
        <v>57</v>
      </c>
      <c r="C10" s="177">
        <v>4.8</v>
      </c>
      <c r="D10" s="160"/>
    </row>
    <row r="11" spans="1:4" ht="27" customHeight="1">
      <c r="A11" s="176" t="s">
        <v>83</v>
      </c>
      <c r="B11" s="176" t="s">
        <v>59</v>
      </c>
      <c r="C11" s="177">
        <v>2.4</v>
      </c>
      <c r="D11" s="160"/>
    </row>
    <row r="12" spans="1:4" ht="27" customHeight="1">
      <c r="A12" s="176" t="s">
        <v>84</v>
      </c>
      <c r="B12" s="176" t="s">
        <v>85</v>
      </c>
      <c r="C12" s="177">
        <f>SUM(C13)</f>
        <v>11.629999999999999</v>
      </c>
      <c r="D12" s="160">
        <f>SUM(D13)</f>
        <v>0</v>
      </c>
    </row>
    <row r="13" spans="1:4" ht="27" customHeight="1">
      <c r="A13" s="176" t="s">
        <v>86</v>
      </c>
      <c r="B13" s="176" t="s">
        <v>87</v>
      </c>
      <c r="C13" s="177">
        <f>SUM(C14:C16)</f>
        <v>11.629999999999999</v>
      </c>
      <c r="D13" s="160">
        <f>SUM(D14:D16)</f>
        <v>0</v>
      </c>
    </row>
    <row r="14" spans="1:4" ht="27" customHeight="1">
      <c r="A14" s="176" t="s">
        <v>88</v>
      </c>
      <c r="B14" s="176" t="s">
        <v>61</v>
      </c>
      <c r="C14" s="177">
        <v>5.42</v>
      </c>
      <c r="D14" s="160"/>
    </row>
    <row r="15" spans="1:4" ht="27" customHeight="1">
      <c r="A15" s="176" t="s">
        <v>89</v>
      </c>
      <c r="B15" s="176" t="s">
        <v>63</v>
      </c>
      <c r="C15" s="177">
        <v>1.5</v>
      </c>
      <c r="D15" s="160"/>
    </row>
    <row r="16" spans="1:4" ht="27" customHeight="1">
      <c r="A16" s="176" t="s">
        <v>90</v>
      </c>
      <c r="B16" s="176" t="s">
        <v>65</v>
      </c>
      <c r="C16" s="177">
        <v>4.71</v>
      </c>
      <c r="D16" s="160"/>
    </row>
  </sheetData>
  <sheetProtection/>
  <mergeCells count="1">
    <mergeCell ref="A1:D1"/>
  </mergeCells>
  <printOptions/>
  <pageMargins left="0.75" right="0.75" top="1" bottom="1" header="0.5" footer="0.5"/>
  <pageSetup fitToHeight="10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2"/>
  <sheetViews>
    <sheetView showGridLines="0" showZeros="0" workbookViewId="0" topLeftCell="A1">
      <selection activeCell="A1" sqref="A1:D1"/>
    </sheetView>
  </sheetViews>
  <sheetFormatPr defaultColWidth="7.25390625" defaultRowHeight="12.75" customHeight="1"/>
  <cols>
    <col min="1" max="1" width="20.75390625" style="27" customWidth="1"/>
    <col min="2" max="2" width="36.25390625" style="27" customWidth="1"/>
    <col min="3" max="4" width="16.75390625" style="27" customWidth="1"/>
    <col min="5" max="16384" width="7.25390625" style="27" customWidth="1"/>
  </cols>
  <sheetData>
    <row r="1" spans="1:4" ht="34.5" customHeight="1">
      <c r="A1" s="144" t="s">
        <v>91</v>
      </c>
      <c r="B1" s="144"/>
      <c r="C1" s="144"/>
      <c r="D1" s="144"/>
    </row>
    <row r="2" spans="1:4" ht="21" customHeight="1">
      <c r="A2" s="171" t="s">
        <v>92</v>
      </c>
      <c r="D2" s="172" t="s">
        <v>68</v>
      </c>
    </row>
    <row r="3" spans="1:4" ht="27" customHeight="1">
      <c r="A3" s="146" t="s">
        <v>69</v>
      </c>
      <c r="B3" s="146" t="s">
        <v>70</v>
      </c>
      <c r="C3" s="173" t="s">
        <v>71</v>
      </c>
      <c r="D3" s="173" t="s">
        <v>52</v>
      </c>
    </row>
    <row r="4" spans="1:4" ht="27" customHeight="1">
      <c r="A4" s="174"/>
      <c r="B4" s="174"/>
      <c r="C4" s="160"/>
      <c r="D4" s="160"/>
    </row>
    <row r="5" spans="1:4" ht="27" customHeight="1">
      <c r="A5" s="174"/>
      <c r="B5" s="174"/>
      <c r="C5" s="160"/>
      <c r="D5" s="160"/>
    </row>
    <row r="6" spans="1:5" ht="27" customHeight="1">
      <c r="A6" s="174"/>
      <c r="B6" s="174"/>
      <c r="C6" s="160"/>
      <c r="D6" s="160"/>
      <c r="E6" s="26"/>
    </row>
    <row r="7" spans="1:5" ht="27" customHeight="1">
      <c r="A7" s="174"/>
      <c r="B7" s="174"/>
      <c r="C7" s="160"/>
      <c r="D7" s="160"/>
      <c r="E7" s="26"/>
    </row>
    <row r="8" spans="1:6" ht="27" customHeight="1">
      <c r="A8" s="174"/>
      <c r="B8" s="174"/>
      <c r="C8" s="160"/>
      <c r="D8" s="160"/>
      <c r="E8" s="26"/>
      <c r="F8" s="26"/>
    </row>
    <row r="9" spans="1:6" ht="27" customHeight="1">
      <c r="A9" s="174"/>
      <c r="B9" s="174"/>
      <c r="C9" s="160"/>
      <c r="D9" s="160"/>
      <c r="E9" s="26"/>
      <c r="F9" s="26"/>
    </row>
    <row r="10" spans="1:6" ht="27" customHeight="1">
      <c r="A10" s="174"/>
      <c r="B10" s="174"/>
      <c r="C10" s="160"/>
      <c r="D10" s="160"/>
      <c r="E10" s="26"/>
      <c r="F10" s="26"/>
    </row>
    <row r="11" spans="1:6" ht="27" customHeight="1">
      <c r="A11" s="174"/>
      <c r="B11" s="174"/>
      <c r="C11" s="160"/>
      <c r="D11" s="160"/>
      <c r="F11" s="26"/>
    </row>
    <row r="12" spans="4:5" ht="12.75" customHeight="1">
      <c r="D12" s="26"/>
      <c r="E12" s="26"/>
    </row>
  </sheetData>
  <sheetProtection/>
  <mergeCells count="1">
    <mergeCell ref="A1:D1"/>
  </mergeCells>
  <printOptions/>
  <pageMargins left="0.75" right="0.75" top="1" bottom="1" header="0.5" footer="0.5"/>
  <pageSetup fitToHeight="1000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9"/>
  <sheetViews>
    <sheetView showGridLines="0" showZeros="0" workbookViewId="0" topLeftCell="A1">
      <selection activeCell="C9" sqref="C9"/>
    </sheetView>
  </sheetViews>
  <sheetFormatPr defaultColWidth="7.25390625" defaultRowHeight="12.75" customHeight="1"/>
  <cols>
    <col min="1" max="1" width="10.50390625" style="27" customWidth="1"/>
    <col min="2" max="2" width="35.875" style="27" customWidth="1"/>
    <col min="3" max="3" width="21.50390625" style="27" customWidth="1"/>
    <col min="4" max="16384" width="7.25390625" style="27" customWidth="1"/>
  </cols>
  <sheetData>
    <row r="1" ht="12.75" customHeight="1">
      <c r="C1" s="44"/>
    </row>
    <row r="2" spans="1:3" ht="25.5" customHeight="1">
      <c r="A2" s="144" t="s">
        <v>93</v>
      </c>
      <c r="B2" s="144"/>
      <c r="C2" s="144"/>
    </row>
    <row r="3" spans="1:3" ht="16.5" customHeight="1">
      <c r="A3" s="153" t="s">
        <v>1</v>
      </c>
      <c r="B3" s="154"/>
      <c r="C3" s="155" t="s">
        <v>2</v>
      </c>
    </row>
    <row r="4" spans="1:3" ht="24.75" customHeight="1">
      <c r="A4" s="66" t="s">
        <v>5</v>
      </c>
      <c r="B4" s="66"/>
      <c r="C4" s="29" t="s">
        <v>6</v>
      </c>
    </row>
    <row r="5" spans="1:3" ht="24.75" customHeight="1">
      <c r="A5" s="156" t="s">
        <v>94</v>
      </c>
      <c r="B5" s="157" t="s">
        <v>70</v>
      </c>
      <c r="C5" s="31"/>
    </row>
    <row r="6" spans="1:4" ht="15.75" customHeight="1">
      <c r="A6" s="162"/>
      <c r="B6" s="157" t="s">
        <v>72</v>
      </c>
      <c r="C6" s="164">
        <f>SUM(C7:C16)</f>
        <v>71.72</v>
      </c>
      <c r="D6" s="26"/>
    </row>
    <row r="7" spans="1:4" ht="15.75" customHeight="1">
      <c r="A7" s="165">
        <v>301</v>
      </c>
      <c r="B7" s="166" t="s">
        <v>95</v>
      </c>
      <c r="C7" s="167">
        <v>65.9</v>
      </c>
      <c r="D7" s="26"/>
    </row>
    <row r="8" spans="1:4" ht="15.75" customHeight="1">
      <c r="A8" s="168">
        <v>302</v>
      </c>
      <c r="B8" s="169" t="s">
        <v>96</v>
      </c>
      <c r="C8" s="170">
        <v>5.82</v>
      </c>
      <c r="D8" s="26"/>
    </row>
    <row r="9" spans="1:4" ht="15.75" customHeight="1">
      <c r="A9" s="168">
        <v>303</v>
      </c>
      <c r="B9" s="169" t="s">
        <v>50</v>
      </c>
      <c r="C9" s="170"/>
      <c r="D9" s="26"/>
    </row>
    <row r="10" spans="1:4" ht="15.75" customHeight="1">
      <c r="A10" s="168">
        <v>307</v>
      </c>
      <c r="B10" s="169" t="s">
        <v>97</v>
      </c>
      <c r="C10" s="170"/>
      <c r="D10" s="26"/>
    </row>
    <row r="11" spans="1:4" ht="15.75" customHeight="1">
      <c r="A11" s="168">
        <v>309</v>
      </c>
      <c r="B11" s="169" t="s">
        <v>98</v>
      </c>
      <c r="C11" s="170"/>
      <c r="D11" s="26"/>
    </row>
    <row r="12" spans="1:4" ht="15.75" customHeight="1">
      <c r="A12" s="168">
        <v>310</v>
      </c>
      <c r="B12" s="169" t="s">
        <v>99</v>
      </c>
      <c r="C12" s="170"/>
      <c r="D12" s="26"/>
    </row>
    <row r="13" spans="1:4" ht="14.25" customHeight="1">
      <c r="A13" s="168">
        <v>311</v>
      </c>
      <c r="B13" s="166" t="s">
        <v>100</v>
      </c>
      <c r="C13" s="170"/>
      <c r="D13" s="26"/>
    </row>
    <row r="14" spans="1:4" ht="12.75" customHeight="1">
      <c r="A14" s="168">
        <v>312</v>
      </c>
      <c r="B14" s="166" t="s">
        <v>101</v>
      </c>
      <c r="C14" s="170"/>
      <c r="D14" s="26"/>
    </row>
    <row r="15" spans="1:5" ht="15.75" customHeight="1">
      <c r="A15" s="168">
        <v>313</v>
      </c>
      <c r="B15" s="166" t="s">
        <v>102</v>
      </c>
      <c r="C15" s="170"/>
      <c r="D15" s="26"/>
      <c r="E15" s="26"/>
    </row>
    <row r="16" spans="1:4" ht="15.75" customHeight="1">
      <c r="A16" s="168">
        <v>399</v>
      </c>
      <c r="B16" s="166" t="s">
        <v>103</v>
      </c>
      <c r="C16" s="164"/>
      <c r="D16" s="26"/>
    </row>
    <row r="19" spans="2:3" ht="12.75" customHeight="1">
      <c r="B19" s="26"/>
      <c r="C19" s="44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E115"/>
  <sheetViews>
    <sheetView showGridLines="0" showZeros="0" workbookViewId="0" topLeftCell="A1">
      <selection activeCell="C60" sqref="C60"/>
    </sheetView>
  </sheetViews>
  <sheetFormatPr defaultColWidth="7.25390625" defaultRowHeight="12.75" customHeight="1"/>
  <cols>
    <col min="1" max="1" width="10.50390625" style="27" customWidth="1"/>
    <col min="2" max="2" width="35.875" style="27" customWidth="1"/>
    <col min="3" max="3" width="26.875" style="44" customWidth="1"/>
    <col min="4" max="16384" width="7.25390625" style="27" customWidth="1"/>
  </cols>
  <sheetData>
    <row r="2" spans="1:3" ht="25.5" customHeight="1">
      <c r="A2" s="144" t="s">
        <v>104</v>
      </c>
      <c r="B2" s="144"/>
      <c r="C2" s="144"/>
    </row>
    <row r="3" spans="1:3" ht="16.5" customHeight="1">
      <c r="A3" s="153" t="s">
        <v>1</v>
      </c>
      <c r="B3" s="154"/>
      <c r="C3" s="155" t="s">
        <v>2</v>
      </c>
    </row>
    <row r="4" spans="1:3" ht="24.75" customHeight="1">
      <c r="A4" s="66" t="s">
        <v>5</v>
      </c>
      <c r="B4" s="66"/>
      <c r="C4" s="29" t="s">
        <v>6</v>
      </c>
    </row>
    <row r="5" spans="1:3" ht="24.75" customHeight="1">
      <c r="A5" s="156" t="s">
        <v>94</v>
      </c>
      <c r="B5" s="157" t="s">
        <v>70</v>
      </c>
      <c r="C5" s="29"/>
    </row>
    <row r="6" spans="1:3" ht="15.75" customHeight="1">
      <c r="A6" s="158"/>
      <c r="B6" s="159" t="s">
        <v>72</v>
      </c>
      <c r="C6" s="160">
        <f>SUM(C7,C21,C49,C61,C66,C79,C96,C99,C105,C108)</f>
        <v>71.72</v>
      </c>
    </row>
    <row r="7" spans="1:4" ht="15.75" customHeight="1">
      <c r="A7" s="161">
        <v>301</v>
      </c>
      <c r="B7" s="162" t="s">
        <v>95</v>
      </c>
      <c r="C7" s="160">
        <f>SUM(C8:C20)</f>
        <v>65.9</v>
      </c>
      <c r="D7" s="26"/>
    </row>
    <row r="8" spans="1:4" ht="15.75" customHeight="1">
      <c r="A8" s="161">
        <v>30101</v>
      </c>
      <c r="B8" s="162" t="s">
        <v>105</v>
      </c>
      <c r="C8" s="160">
        <v>15.72</v>
      </c>
      <c r="D8" s="26"/>
    </row>
    <row r="9" spans="1:4" ht="15.75" customHeight="1">
      <c r="A9" s="161">
        <v>30102</v>
      </c>
      <c r="B9" s="162" t="s">
        <v>106</v>
      </c>
      <c r="C9" s="160">
        <v>12.6</v>
      </c>
      <c r="D9" s="26"/>
    </row>
    <row r="10" spans="1:4" ht="15.75" customHeight="1">
      <c r="A10" s="161">
        <v>30103</v>
      </c>
      <c r="B10" s="162" t="s">
        <v>107</v>
      </c>
      <c r="C10" s="160">
        <v>2.5</v>
      </c>
      <c r="D10" s="26"/>
    </row>
    <row r="11" spans="1:4" ht="15.75" customHeight="1">
      <c r="A11" s="161">
        <v>30106</v>
      </c>
      <c r="B11" s="162" t="s">
        <v>108</v>
      </c>
      <c r="C11" s="163"/>
      <c r="D11" s="26"/>
    </row>
    <row r="12" spans="1:4" ht="15.75" customHeight="1">
      <c r="A12" s="161">
        <v>30107</v>
      </c>
      <c r="B12" s="158" t="s">
        <v>109</v>
      </c>
      <c r="C12" s="160">
        <v>6.4</v>
      </c>
      <c r="D12" s="26"/>
    </row>
    <row r="13" spans="1:4" ht="20.25" customHeight="1">
      <c r="A13" s="161">
        <v>30108</v>
      </c>
      <c r="B13" s="158" t="s">
        <v>110</v>
      </c>
      <c r="C13" s="160">
        <v>4.8</v>
      </c>
      <c r="D13" s="26"/>
    </row>
    <row r="14" spans="1:5" ht="15.75" customHeight="1">
      <c r="A14" s="161">
        <v>30109</v>
      </c>
      <c r="B14" s="158" t="s">
        <v>111</v>
      </c>
      <c r="C14" s="160">
        <v>2.4</v>
      </c>
      <c r="D14" s="26"/>
      <c r="E14" s="26"/>
    </row>
    <row r="15" spans="1:4" ht="15.75" customHeight="1">
      <c r="A15" s="161">
        <v>30110</v>
      </c>
      <c r="B15" s="158" t="s">
        <v>112</v>
      </c>
      <c r="C15" s="160">
        <v>2.4</v>
      </c>
      <c r="D15" s="26"/>
    </row>
    <row r="16" spans="1:4" ht="15.75" customHeight="1">
      <c r="A16" s="161">
        <v>30111</v>
      </c>
      <c r="B16" s="158" t="s">
        <v>113</v>
      </c>
      <c r="C16" s="160">
        <v>2.1</v>
      </c>
      <c r="D16" s="26"/>
    </row>
    <row r="17" spans="1:3" ht="15.75" customHeight="1">
      <c r="A17" s="161">
        <v>30112</v>
      </c>
      <c r="B17" s="158" t="s">
        <v>114</v>
      </c>
      <c r="C17" s="160">
        <v>0.24</v>
      </c>
    </row>
    <row r="18" spans="1:4" ht="15.75" customHeight="1">
      <c r="A18" s="161">
        <v>30113</v>
      </c>
      <c r="B18" s="158" t="s">
        <v>115</v>
      </c>
      <c r="C18" s="160">
        <v>5.42</v>
      </c>
      <c r="D18" s="26"/>
    </row>
    <row r="19" spans="1:4" ht="15.75" customHeight="1">
      <c r="A19" s="161">
        <v>30114</v>
      </c>
      <c r="B19" s="158" t="s">
        <v>116</v>
      </c>
      <c r="C19" s="160"/>
      <c r="D19" s="26"/>
    </row>
    <row r="20" spans="1:4" ht="15.75" customHeight="1">
      <c r="A20" s="161">
        <v>30199</v>
      </c>
      <c r="B20" s="158" t="s">
        <v>117</v>
      </c>
      <c r="C20" s="160">
        <v>11.32</v>
      </c>
      <c r="D20" s="26"/>
    </row>
    <row r="21" spans="1:4" ht="15.75" customHeight="1">
      <c r="A21" s="161">
        <v>302</v>
      </c>
      <c r="B21" s="158" t="s">
        <v>96</v>
      </c>
      <c r="C21" s="160">
        <f>SUM(C22:C48)</f>
        <v>5.82</v>
      </c>
      <c r="D21" s="26"/>
    </row>
    <row r="22" spans="1:4" ht="15.75" customHeight="1">
      <c r="A22" s="161">
        <v>30201</v>
      </c>
      <c r="B22" s="158" t="s">
        <v>118</v>
      </c>
      <c r="C22" s="160">
        <v>2</v>
      </c>
      <c r="D22" s="26"/>
    </row>
    <row r="23" spans="1:4" ht="15.75" customHeight="1">
      <c r="A23" s="161">
        <v>30202</v>
      </c>
      <c r="B23" s="158" t="s">
        <v>119</v>
      </c>
      <c r="C23" s="160"/>
      <c r="D23" s="26"/>
    </row>
    <row r="24" spans="1:4" ht="15.75" customHeight="1">
      <c r="A24" s="161">
        <v>30203</v>
      </c>
      <c r="B24" s="158" t="s">
        <v>120</v>
      </c>
      <c r="C24" s="160"/>
      <c r="D24" s="26"/>
    </row>
    <row r="25" spans="1:4" ht="15.75" customHeight="1">
      <c r="A25" s="161">
        <v>30204</v>
      </c>
      <c r="B25" s="158" t="s">
        <v>121</v>
      </c>
      <c r="C25" s="160"/>
      <c r="D25" s="26"/>
    </row>
    <row r="26" spans="1:4" ht="15.75" customHeight="1">
      <c r="A26" s="161">
        <v>30205</v>
      </c>
      <c r="B26" s="158" t="s">
        <v>122</v>
      </c>
      <c r="C26" s="160">
        <v>0.22</v>
      </c>
      <c r="D26" s="26"/>
    </row>
    <row r="27" spans="1:4" ht="15.75" customHeight="1">
      <c r="A27" s="161">
        <v>30206</v>
      </c>
      <c r="B27" s="158" t="s">
        <v>123</v>
      </c>
      <c r="C27" s="160">
        <v>1.3</v>
      </c>
      <c r="D27" s="26"/>
    </row>
    <row r="28" spans="1:4" ht="15.75" customHeight="1">
      <c r="A28" s="161">
        <v>30207</v>
      </c>
      <c r="B28" s="158" t="s">
        <v>124</v>
      </c>
      <c r="C28" s="160"/>
      <c r="D28" s="26"/>
    </row>
    <row r="29" spans="1:4" ht="15.75" customHeight="1">
      <c r="A29" s="161">
        <v>30208</v>
      </c>
      <c r="B29" s="158" t="s">
        <v>125</v>
      </c>
      <c r="C29" s="160"/>
      <c r="D29" s="26"/>
    </row>
    <row r="30" spans="1:4" ht="15.75" customHeight="1">
      <c r="A30" s="161">
        <v>30209</v>
      </c>
      <c r="B30" s="158" t="s">
        <v>126</v>
      </c>
      <c r="C30" s="160"/>
      <c r="D30" s="26"/>
    </row>
    <row r="31" spans="1:4" ht="15.75" customHeight="1">
      <c r="A31" s="161">
        <v>30211</v>
      </c>
      <c r="B31" s="158" t="s">
        <v>127</v>
      </c>
      <c r="C31" s="160">
        <v>0.8</v>
      </c>
      <c r="D31" s="26"/>
    </row>
    <row r="32" spans="1:4" ht="15.75" customHeight="1">
      <c r="A32" s="161">
        <v>30212</v>
      </c>
      <c r="B32" s="158" t="s">
        <v>128</v>
      </c>
      <c r="C32" s="160"/>
      <c r="D32" s="26"/>
    </row>
    <row r="33" spans="1:3" ht="15.75" customHeight="1">
      <c r="A33" s="161">
        <v>30213</v>
      </c>
      <c r="B33" s="158" t="s">
        <v>129</v>
      </c>
      <c r="C33" s="160"/>
    </row>
    <row r="34" spans="1:4" ht="15.75" customHeight="1">
      <c r="A34" s="161">
        <v>30214</v>
      </c>
      <c r="B34" s="158" t="s">
        <v>130</v>
      </c>
      <c r="C34" s="160"/>
      <c r="D34" s="26"/>
    </row>
    <row r="35" spans="1:4" ht="15.75" customHeight="1">
      <c r="A35" s="161">
        <v>30215</v>
      </c>
      <c r="B35" s="158" t="s">
        <v>131</v>
      </c>
      <c r="C35" s="160"/>
      <c r="D35" s="26"/>
    </row>
    <row r="36" spans="1:4" ht="15.75" customHeight="1">
      <c r="A36" s="161">
        <v>30216</v>
      </c>
      <c r="B36" s="158" t="s">
        <v>132</v>
      </c>
      <c r="C36" s="160"/>
      <c r="D36" s="26"/>
    </row>
    <row r="37" spans="1:4" ht="15.75" customHeight="1">
      <c r="A37" s="161">
        <v>30217</v>
      </c>
      <c r="B37" s="158" t="s">
        <v>133</v>
      </c>
      <c r="C37" s="160"/>
      <c r="D37" s="26"/>
    </row>
    <row r="38" spans="1:4" ht="15.75" customHeight="1">
      <c r="A38" s="161">
        <v>30218</v>
      </c>
      <c r="B38" s="158" t="s">
        <v>134</v>
      </c>
      <c r="C38" s="160"/>
      <c r="D38" s="26"/>
    </row>
    <row r="39" spans="1:4" ht="15.75" customHeight="1">
      <c r="A39" s="161">
        <v>30224</v>
      </c>
      <c r="B39" s="158" t="s">
        <v>135</v>
      </c>
      <c r="C39" s="160"/>
      <c r="D39" s="26"/>
    </row>
    <row r="40" spans="1:4" ht="15.75" customHeight="1">
      <c r="A40" s="161">
        <v>30225</v>
      </c>
      <c r="B40" s="158" t="s">
        <v>136</v>
      </c>
      <c r="C40" s="160"/>
      <c r="D40" s="26"/>
    </row>
    <row r="41" spans="1:4" ht="15.75" customHeight="1">
      <c r="A41" s="161">
        <v>30226</v>
      </c>
      <c r="B41" s="158" t="s">
        <v>137</v>
      </c>
      <c r="C41" s="160"/>
      <c r="D41" s="26"/>
    </row>
    <row r="42" spans="1:3" ht="15.75" customHeight="1">
      <c r="A42" s="161">
        <v>30227</v>
      </c>
      <c r="B42" s="158" t="s">
        <v>138</v>
      </c>
      <c r="C42" s="160"/>
    </row>
    <row r="43" spans="1:4" ht="15.75" customHeight="1">
      <c r="A43" s="161">
        <v>30228</v>
      </c>
      <c r="B43" s="158" t="s">
        <v>139</v>
      </c>
      <c r="C43" s="160"/>
      <c r="D43" s="26"/>
    </row>
    <row r="44" spans="1:4" ht="15.75" customHeight="1">
      <c r="A44" s="161">
        <v>30229</v>
      </c>
      <c r="B44" s="158" t="s">
        <v>140</v>
      </c>
      <c r="C44" s="160"/>
      <c r="D44" s="26"/>
    </row>
    <row r="45" spans="1:4" ht="15.75" customHeight="1">
      <c r="A45" s="161">
        <v>30231</v>
      </c>
      <c r="B45" s="158" t="s">
        <v>141</v>
      </c>
      <c r="C45" s="160"/>
      <c r="D45" s="26"/>
    </row>
    <row r="46" spans="1:4" ht="15.75" customHeight="1">
      <c r="A46" s="161">
        <v>30239</v>
      </c>
      <c r="B46" s="158" t="s">
        <v>142</v>
      </c>
      <c r="C46" s="160"/>
      <c r="D46" s="26"/>
    </row>
    <row r="47" spans="1:4" ht="15.75" customHeight="1">
      <c r="A47" s="161">
        <v>30240</v>
      </c>
      <c r="B47" s="158" t="s">
        <v>143</v>
      </c>
      <c r="C47" s="160"/>
      <c r="D47" s="26"/>
    </row>
    <row r="48" spans="1:4" ht="15.75" customHeight="1">
      <c r="A48" s="161">
        <v>30299</v>
      </c>
      <c r="B48" s="158" t="s">
        <v>144</v>
      </c>
      <c r="C48" s="160">
        <v>1.5</v>
      </c>
      <c r="D48" s="26"/>
    </row>
    <row r="49" spans="1:3" ht="15.75" customHeight="1">
      <c r="A49" s="161">
        <v>303</v>
      </c>
      <c r="B49" s="158" t="s">
        <v>50</v>
      </c>
      <c r="C49" s="160">
        <f>SUM(C50:C60)</f>
        <v>0</v>
      </c>
    </row>
    <row r="50" spans="1:4" ht="15.75" customHeight="1">
      <c r="A50" s="161">
        <v>30301</v>
      </c>
      <c r="B50" s="158" t="s">
        <v>145</v>
      </c>
      <c r="C50" s="160"/>
      <c r="D50" s="26"/>
    </row>
    <row r="51" spans="1:4" ht="15.75" customHeight="1">
      <c r="A51" s="161">
        <v>30302</v>
      </c>
      <c r="B51" s="158" t="s">
        <v>146</v>
      </c>
      <c r="C51" s="160"/>
      <c r="D51" s="26"/>
    </row>
    <row r="52" spans="1:4" ht="15.75" customHeight="1">
      <c r="A52" s="161">
        <v>30303</v>
      </c>
      <c r="B52" s="158" t="s">
        <v>147</v>
      </c>
      <c r="C52" s="160"/>
      <c r="D52" s="26"/>
    </row>
    <row r="53" spans="1:4" ht="15.75" customHeight="1">
      <c r="A53" s="161">
        <v>30304</v>
      </c>
      <c r="B53" s="158" t="s">
        <v>148</v>
      </c>
      <c r="C53" s="160"/>
      <c r="D53" s="26"/>
    </row>
    <row r="54" spans="1:3" ht="15.75" customHeight="1">
      <c r="A54" s="161">
        <v>30305</v>
      </c>
      <c r="B54" s="158" t="s">
        <v>149</v>
      </c>
      <c r="C54" s="160"/>
    </row>
    <row r="55" spans="1:3" ht="15.75" customHeight="1">
      <c r="A55" s="161">
        <v>30306</v>
      </c>
      <c r="B55" s="158" t="s">
        <v>150</v>
      </c>
      <c r="C55" s="160"/>
    </row>
    <row r="56" spans="1:3" ht="15.75" customHeight="1">
      <c r="A56" s="161">
        <v>30307</v>
      </c>
      <c r="B56" s="158" t="s">
        <v>151</v>
      </c>
      <c r="C56" s="160"/>
    </row>
    <row r="57" spans="1:3" ht="15.75" customHeight="1">
      <c r="A57" s="161">
        <v>30308</v>
      </c>
      <c r="B57" s="158" t="s">
        <v>152</v>
      </c>
      <c r="C57" s="160"/>
    </row>
    <row r="58" spans="1:4" ht="15.75" customHeight="1">
      <c r="A58" s="161">
        <v>30309</v>
      </c>
      <c r="B58" s="158" t="s">
        <v>153</v>
      </c>
      <c r="C58" s="160"/>
      <c r="D58" s="26"/>
    </row>
    <row r="59" spans="1:4" ht="15.75" customHeight="1">
      <c r="A59" s="161">
        <v>30310</v>
      </c>
      <c r="B59" s="158" t="s">
        <v>154</v>
      </c>
      <c r="C59" s="160"/>
      <c r="D59" s="26"/>
    </row>
    <row r="60" spans="1:4" ht="15.75" customHeight="1">
      <c r="A60" s="161">
        <v>30399</v>
      </c>
      <c r="B60" s="158" t="s">
        <v>155</v>
      </c>
      <c r="C60" s="160"/>
      <c r="D60" s="26"/>
    </row>
    <row r="61" spans="1:4" ht="15.75" customHeight="1">
      <c r="A61" s="161">
        <v>307</v>
      </c>
      <c r="B61" s="158" t="s">
        <v>97</v>
      </c>
      <c r="C61" s="160">
        <f>SUM(C62:C65)</f>
        <v>0</v>
      </c>
      <c r="D61" s="26"/>
    </row>
    <row r="62" spans="1:4" ht="15.75" customHeight="1">
      <c r="A62" s="161">
        <v>30701</v>
      </c>
      <c r="B62" s="158" t="s">
        <v>156</v>
      </c>
      <c r="C62" s="160"/>
      <c r="D62" s="26"/>
    </row>
    <row r="63" spans="1:4" ht="15.75" customHeight="1">
      <c r="A63" s="161">
        <v>30702</v>
      </c>
      <c r="B63" s="158" t="s">
        <v>157</v>
      </c>
      <c r="C63" s="160"/>
      <c r="D63" s="26"/>
    </row>
    <row r="64" spans="1:3" ht="15.75" customHeight="1">
      <c r="A64" s="161">
        <v>30703</v>
      </c>
      <c r="B64" s="158" t="s">
        <v>158</v>
      </c>
      <c r="C64" s="160"/>
    </row>
    <row r="65" spans="1:3" ht="15.75" customHeight="1">
      <c r="A65" s="161">
        <v>30704</v>
      </c>
      <c r="B65" s="158" t="s">
        <v>159</v>
      </c>
      <c r="C65" s="160"/>
    </row>
    <row r="66" spans="1:4" ht="15.75" customHeight="1">
      <c r="A66" s="161">
        <v>309</v>
      </c>
      <c r="B66" s="158" t="s">
        <v>98</v>
      </c>
      <c r="C66" s="160">
        <f>SUM(C67:C78)</f>
        <v>0</v>
      </c>
      <c r="D66" s="26"/>
    </row>
    <row r="67" spans="1:4" ht="15.75" customHeight="1">
      <c r="A67" s="161">
        <v>30901</v>
      </c>
      <c r="B67" s="158" t="s">
        <v>160</v>
      </c>
      <c r="C67" s="160"/>
      <c r="D67" s="26"/>
    </row>
    <row r="68" spans="1:4" ht="15.75" customHeight="1">
      <c r="A68" s="161">
        <v>30902</v>
      </c>
      <c r="B68" s="158" t="s">
        <v>161</v>
      </c>
      <c r="C68" s="160"/>
      <c r="D68" s="26"/>
    </row>
    <row r="69" spans="1:4" ht="15.75" customHeight="1">
      <c r="A69" s="161">
        <v>30903</v>
      </c>
      <c r="B69" s="158" t="s">
        <v>162</v>
      </c>
      <c r="C69" s="160"/>
      <c r="D69" s="26"/>
    </row>
    <row r="70" spans="1:4" ht="15.75" customHeight="1">
      <c r="A70" s="161">
        <v>30905</v>
      </c>
      <c r="B70" s="158" t="s">
        <v>163</v>
      </c>
      <c r="C70" s="160"/>
      <c r="D70" s="26"/>
    </row>
    <row r="71" spans="1:4" ht="15.75" customHeight="1">
      <c r="A71" s="161">
        <v>30906</v>
      </c>
      <c r="B71" s="158" t="s">
        <v>164</v>
      </c>
      <c r="C71" s="160"/>
      <c r="D71" s="26"/>
    </row>
    <row r="72" spans="1:4" ht="15.75" customHeight="1">
      <c r="A72" s="161">
        <v>30907</v>
      </c>
      <c r="B72" s="158" t="s">
        <v>165</v>
      </c>
      <c r="C72" s="160"/>
      <c r="D72" s="26"/>
    </row>
    <row r="73" spans="1:4" ht="15.75" customHeight="1">
      <c r="A73" s="161">
        <v>30908</v>
      </c>
      <c r="B73" s="158" t="s">
        <v>166</v>
      </c>
      <c r="C73" s="160"/>
      <c r="D73" s="26"/>
    </row>
    <row r="74" spans="1:4" ht="15.75" customHeight="1">
      <c r="A74" s="161">
        <v>30913</v>
      </c>
      <c r="B74" s="158" t="s">
        <v>167</v>
      </c>
      <c r="C74" s="160"/>
      <c r="D74" s="26"/>
    </row>
    <row r="75" spans="1:3" ht="15.75" customHeight="1">
      <c r="A75" s="161">
        <v>30919</v>
      </c>
      <c r="B75" s="158" t="s">
        <v>168</v>
      </c>
      <c r="C75" s="160"/>
    </row>
    <row r="76" spans="1:4" ht="15.75" customHeight="1">
      <c r="A76" s="161">
        <v>30921</v>
      </c>
      <c r="B76" s="158" t="s">
        <v>169</v>
      </c>
      <c r="C76" s="160"/>
      <c r="D76" s="26"/>
    </row>
    <row r="77" spans="1:4" ht="15.75" customHeight="1">
      <c r="A77" s="161">
        <v>30922</v>
      </c>
      <c r="B77" s="158" t="s">
        <v>170</v>
      </c>
      <c r="C77" s="160"/>
      <c r="D77" s="26"/>
    </row>
    <row r="78" spans="1:4" ht="15.75" customHeight="1">
      <c r="A78" s="161">
        <v>30999</v>
      </c>
      <c r="B78" s="158" t="s">
        <v>171</v>
      </c>
      <c r="C78" s="160"/>
      <c r="D78" s="26"/>
    </row>
    <row r="79" spans="1:4" ht="15.75" customHeight="1">
      <c r="A79" s="161">
        <v>310</v>
      </c>
      <c r="B79" s="158" t="s">
        <v>99</v>
      </c>
      <c r="C79" s="160">
        <f>SUM(C80:C95)</f>
        <v>0</v>
      </c>
      <c r="D79" s="26"/>
    </row>
    <row r="80" spans="1:4" ht="15.75" customHeight="1">
      <c r="A80" s="161">
        <v>31001</v>
      </c>
      <c r="B80" s="158" t="s">
        <v>160</v>
      </c>
      <c r="C80" s="160"/>
      <c r="D80" s="26"/>
    </row>
    <row r="81" spans="1:4" ht="15.75" customHeight="1">
      <c r="A81" s="161">
        <v>31002</v>
      </c>
      <c r="B81" s="158" t="s">
        <v>161</v>
      </c>
      <c r="C81" s="160"/>
      <c r="D81" s="26"/>
    </row>
    <row r="82" spans="1:4" ht="15.75" customHeight="1">
      <c r="A82" s="161">
        <v>31003</v>
      </c>
      <c r="B82" s="158" t="s">
        <v>162</v>
      </c>
      <c r="C82" s="160"/>
      <c r="D82" s="26"/>
    </row>
    <row r="83" spans="1:4" ht="15.75" customHeight="1">
      <c r="A83" s="161">
        <v>31005</v>
      </c>
      <c r="B83" s="158" t="s">
        <v>163</v>
      </c>
      <c r="C83" s="160"/>
      <c r="D83" s="26"/>
    </row>
    <row r="84" spans="1:4" ht="15.75" customHeight="1">
      <c r="A84" s="161">
        <v>31006</v>
      </c>
      <c r="B84" s="158" t="s">
        <v>164</v>
      </c>
      <c r="C84" s="160"/>
      <c r="D84" s="26"/>
    </row>
    <row r="85" spans="1:4" ht="15.75" customHeight="1">
      <c r="A85" s="161">
        <v>31007</v>
      </c>
      <c r="B85" s="158" t="s">
        <v>165</v>
      </c>
      <c r="C85" s="160"/>
      <c r="D85" s="26"/>
    </row>
    <row r="86" spans="1:3" ht="15.75" customHeight="1">
      <c r="A86" s="161">
        <v>31008</v>
      </c>
      <c r="B86" s="158" t="s">
        <v>166</v>
      </c>
      <c r="C86" s="160"/>
    </row>
    <row r="87" spans="1:4" ht="15.75" customHeight="1">
      <c r="A87" s="161">
        <v>31009</v>
      </c>
      <c r="B87" s="158" t="s">
        <v>172</v>
      </c>
      <c r="C87" s="160"/>
      <c r="D87" s="26"/>
    </row>
    <row r="88" spans="1:4" ht="15.75" customHeight="1">
      <c r="A88" s="161">
        <v>31010</v>
      </c>
      <c r="B88" s="158" t="s">
        <v>173</v>
      </c>
      <c r="C88" s="160"/>
      <c r="D88" s="26"/>
    </row>
    <row r="89" spans="1:4" ht="15.75" customHeight="1">
      <c r="A89" s="161">
        <v>31011</v>
      </c>
      <c r="B89" s="158" t="s">
        <v>174</v>
      </c>
      <c r="C89" s="160"/>
      <c r="D89" s="26"/>
    </row>
    <row r="90" spans="1:4" ht="15.75" customHeight="1">
      <c r="A90" s="161">
        <v>31012</v>
      </c>
      <c r="B90" s="158" t="s">
        <v>175</v>
      </c>
      <c r="C90" s="160"/>
      <c r="D90" s="26"/>
    </row>
    <row r="91" spans="1:4" ht="15.75" customHeight="1">
      <c r="A91" s="161">
        <v>31013</v>
      </c>
      <c r="B91" s="158" t="s">
        <v>167</v>
      </c>
      <c r="C91" s="160"/>
      <c r="D91" s="26"/>
    </row>
    <row r="92" spans="1:4" ht="15.75" customHeight="1">
      <c r="A92" s="161">
        <v>31019</v>
      </c>
      <c r="B92" s="158" t="s">
        <v>168</v>
      </c>
      <c r="C92" s="160"/>
      <c r="D92" s="26"/>
    </row>
    <row r="93" spans="1:4" ht="15.75" customHeight="1">
      <c r="A93" s="161">
        <v>31021</v>
      </c>
      <c r="B93" s="158" t="s">
        <v>169</v>
      </c>
      <c r="C93" s="160"/>
      <c r="D93" s="26"/>
    </row>
    <row r="94" spans="1:4" ht="15.75" customHeight="1">
      <c r="A94" s="161">
        <v>31022</v>
      </c>
      <c r="B94" s="158" t="s">
        <v>170</v>
      </c>
      <c r="C94" s="160"/>
      <c r="D94" s="26"/>
    </row>
    <row r="95" spans="1:5" ht="15.75" customHeight="1">
      <c r="A95" s="161">
        <v>31099</v>
      </c>
      <c r="B95" s="158" t="s">
        <v>176</v>
      </c>
      <c r="C95" s="160"/>
      <c r="E95" s="26"/>
    </row>
    <row r="96" spans="1:5" ht="15.75" customHeight="1">
      <c r="A96" s="161">
        <v>311</v>
      </c>
      <c r="B96" s="158" t="s">
        <v>100</v>
      </c>
      <c r="C96" s="160">
        <f>SUM(C97:C98)</f>
        <v>0</v>
      </c>
      <c r="D96" s="26"/>
      <c r="E96" s="26"/>
    </row>
    <row r="97" spans="1:4" ht="15.75" customHeight="1">
      <c r="A97" s="161">
        <v>31101</v>
      </c>
      <c r="B97" s="158" t="s">
        <v>177</v>
      </c>
      <c r="C97" s="160"/>
      <c r="D97" s="26"/>
    </row>
    <row r="98" spans="1:4" ht="15.75" customHeight="1">
      <c r="A98" s="161">
        <v>31199</v>
      </c>
      <c r="B98" s="158" t="s">
        <v>178</v>
      </c>
      <c r="C98" s="160"/>
      <c r="D98" s="26"/>
    </row>
    <row r="99" spans="1:4" ht="15.75" customHeight="1">
      <c r="A99" s="161">
        <v>312</v>
      </c>
      <c r="B99" s="158" t="s">
        <v>101</v>
      </c>
      <c r="C99" s="160">
        <f>SUM(C100:C104)</f>
        <v>0</v>
      </c>
      <c r="D99" s="26"/>
    </row>
    <row r="100" spans="1:4" ht="15.75" customHeight="1">
      <c r="A100" s="161">
        <v>31201</v>
      </c>
      <c r="B100" s="158" t="s">
        <v>177</v>
      </c>
      <c r="C100" s="160"/>
      <c r="D100" s="26"/>
    </row>
    <row r="101" spans="1:5" ht="15.75" customHeight="1">
      <c r="A101" s="161">
        <v>31203</v>
      </c>
      <c r="B101" s="158" t="s">
        <v>179</v>
      </c>
      <c r="C101" s="160"/>
      <c r="D101" s="26"/>
      <c r="E101" s="26"/>
    </row>
    <row r="102" spans="1:4" ht="15.75" customHeight="1">
      <c r="A102" s="161">
        <v>31204</v>
      </c>
      <c r="B102" s="158" t="s">
        <v>180</v>
      </c>
      <c r="C102" s="160"/>
      <c r="D102" s="26"/>
    </row>
    <row r="103" spans="1:4" ht="15.75" customHeight="1">
      <c r="A103" s="161">
        <v>31205</v>
      </c>
      <c r="B103" s="158" t="s">
        <v>181</v>
      </c>
      <c r="C103" s="160"/>
      <c r="D103" s="26"/>
    </row>
    <row r="104" spans="1:4" ht="15.75" customHeight="1">
      <c r="A104" s="161">
        <v>31299</v>
      </c>
      <c r="B104" s="158" t="s">
        <v>178</v>
      </c>
      <c r="C104" s="160"/>
      <c r="D104" s="26"/>
    </row>
    <row r="105" spans="1:4" ht="15.75" customHeight="1">
      <c r="A105" s="161">
        <v>313</v>
      </c>
      <c r="B105" s="158" t="s">
        <v>102</v>
      </c>
      <c r="C105" s="160">
        <f>SUM(C106:C107)</f>
        <v>0</v>
      </c>
      <c r="D105" s="26"/>
    </row>
    <row r="106" spans="1:3" ht="15.75" customHeight="1">
      <c r="A106" s="161">
        <v>31302</v>
      </c>
      <c r="B106" s="158" t="s">
        <v>182</v>
      </c>
      <c r="C106" s="160"/>
    </row>
    <row r="107" spans="1:3" ht="15.75" customHeight="1">
      <c r="A107" s="161">
        <v>31303</v>
      </c>
      <c r="B107" s="158" t="s">
        <v>183</v>
      </c>
      <c r="C107" s="160"/>
    </row>
    <row r="108" spans="1:4" ht="15.75" customHeight="1">
      <c r="A108" s="161">
        <v>399</v>
      </c>
      <c r="B108" s="158" t="s">
        <v>103</v>
      </c>
      <c r="C108" s="160">
        <f>SUM(C109:C112)</f>
        <v>0</v>
      </c>
      <c r="D108" s="26"/>
    </row>
    <row r="109" spans="1:4" ht="15.75" customHeight="1">
      <c r="A109" s="161">
        <v>39906</v>
      </c>
      <c r="B109" s="158" t="s">
        <v>184</v>
      </c>
      <c r="C109" s="160"/>
      <c r="D109" s="26"/>
    </row>
    <row r="110" spans="1:4" ht="15.75" customHeight="1">
      <c r="A110" s="161">
        <v>39907</v>
      </c>
      <c r="B110" s="158" t="s">
        <v>185</v>
      </c>
      <c r="C110" s="160"/>
      <c r="D110" s="26"/>
    </row>
    <row r="111" spans="1:3" ht="15.75" customHeight="1">
      <c r="A111" s="161">
        <v>39908</v>
      </c>
      <c r="B111" s="158" t="s">
        <v>186</v>
      </c>
      <c r="C111" s="160"/>
    </row>
    <row r="112" spans="1:3" ht="15.75" customHeight="1">
      <c r="A112" s="161">
        <v>39999</v>
      </c>
      <c r="B112" s="158" t="s">
        <v>103</v>
      </c>
      <c r="C112" s="160"/>
    </row>
    <row r="115" ht="12.75" customHeight="1">
      <c r="B115" s="26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C10"/>
  <sheetViews>
    <sheetView showGridLines="0" showZeros="0" workbookViewId="0" topLeftCell="A1">
      <selection activeCell="C13" sqref="C13"/>
    </sheetView>
  </sheetViews>
  <sheetFormatPr defaultColWidth="7.25390625" defaultRowHeight="12.75" customHeight="1"/>
  <cols>
    <col min="1" max="1" width="33.25390625" style="27" customWidth="1"/>
    <col min="2" max="2" width="32.50390625" style="27" customWidth="1"/>
    <col min="3" max="16384" width="7.25390625" style="27" customWidth="1"/>
  </cols>
  <sheetData>
    <row r="1" spans="1:2" ht="33.75" customHeight="1">
      <c r="A1" s="144" t="s">
        <v>187</v>
      </c>
      <c r="B1" s="144"/>
    </row>
    <row r="2" spans="1:2" ht="16.5" customHeight="1">
      <c r="A2" s="144"/>
      <c r="B2" s="144"/>
    </row>
    <row r="3" spans="1:2" ht="26.25" customHeight="1">
      <c r="A3" s="57" t="s">
        <v>1</v>
      </c>
      <c r="B3" s="145" t="s">
        <v>2</v>
      </c>
    </row>
    <row r="4" spans="1:2" ht="30.75" customHeight="1">
      <c r="A4" s="146" t="s">
        <v>5</v>
      </c>
      <c r="B4" s="93" t="s">
        <v>188</v>
      </c>
    </row>
    <row r="5" spans="1:2" ht="30.75" customHeight="1">
      <c r="A5" s="147" t="s">
        <v>72</v>
      </c>
      <c r="B5" s="148">
        <f>SUM(B6:B8)</f>
        <v>0</v>
      </c>
    </row>
    <row r="6" spans="1:2" ht="30.75" customHeight="1">
      <c r="A6" s="149" t="s">
        <v>189</v>
      </c>
      <c r="B6" s="150"/>
    </row>
    <row r="7" spans="1:2" ht="30.75" customHeight="1">
      <c r="A7" s="151" t="s">
        <v>190</v>
      </c>
      <c r="B7" s="152"/>
    </row>
    <row r="8" spans="1:3" ht="30.75" customHeight="1">
      <c r="A8" s="151" t="s">
        <v>191</v>
      </c>
      <c r="B8" s="148">
        <f>SUM(B9:B10)</f>
        <v>0</v>
      </c>
      <c r="C8" s="26"/>
    </row>
    <row r="9" spans="1:3" ht="30.75" customHeight="1">
      <c r="A9" s="146" t="s">
        <v>192</v>
      </c>
      <c r="B9" s="150"/>
      <c r="C9" s="26"/>
    </row>
    <row r="10" spans="1:2" ht="30.75" customHeight="1">
      <c r="A10" s="146" t="s">
        <v>193</v>
      </c>
      <c r="B10" s="150">
        <v>0</v>
      </c>
    </row>
    <row r="11" ht="21" customHeight="1"/>
  </sheetData>
  <sheetProtection/>
  <mergeCells count="1">
    <mergeCell ref="A1:B2"/>
  </mergeCells>
  <printOptions horizontalCentered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企业处/宋蔚珉</cp:lastModifiedBy>
  <dcterms:created xsi:type="dcterms:W3CDTF">2004-07-21T00:29:16Z</dcterms:created>
  <dcterms:modified xsi:type="dcterms:W3CDTF">2020-02-03T02:01:50Z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