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<sst xmlns="http://schemas.openxmlformats.org/spreadsheetml/2006/main" count="286" uniqueCount="134">
  <si>
    <t>2025年福州市供销合作社联合社直属单位公开招聘综合成绩及
入围体检人员名单1</t>
  </si>
  <si>
    <t>姓名</t>
  </si>
  <si>
    <t>性别</t>
  </si>
  <si>
    <t>岗位
代码</t>
  </si>
  <si>
    <t>岗位名称</t>
  </si>
  <si>
    <t>单位名称</t>
  </si>
  <si>
    <t>准考证号</t>
  </si>
  <si>
    <t>笔试
成绩</t>
  </si>
  <si>
    <t>面试
成绩</t>
  </si>
  <si>
    <t>总分</t>
  </si>
  <si>
    <t>综合
成绩</t>
  </si>
  <si>
    <t>综合
排名</t>
  </si>
  <si>
    <t>是否进入体检</t>
  </si>
  <si>
    <t>柯典宇</t>
  </si>
  <si>
    <t>男</t>
  </si>
  <si>
    <t>综合办公室职员</t>
  </si>
  <si>
    <t>回收土产资产公司</t>
  </si>
  <si>
    <t>20251010802</t>
  </si>
  <si>
    <t>是</t>
  </si>
  <si>
    <t>于丽君</t>
  </si>
  <si>
    <t>女</t>
  </si>
  <si>
    <t>20251010801</t>
  </si>
  <si>
    <t>郭兰凤</t>
  </si>
  <si>
    <t>20251010403</t>
  </si>
  <si>
    <t>苏若昕</t>
  </si>
  <si>
    <t>业务发展部职员</t>
  </si>
  <si>
    <t>20251021704</t>
  </si>
  <si>
    <t>陈芷寒</t>
  </si>
  <si>
    <t>20251021117</t>
  </si>
  <si>
    <t>黄萍</t>
  </si>
  <si>
    <t>20251021001</t>
  </si>
  <si>
    <t>余荣杰</t>
  </si>
  <si>
    <t>福州干鲜果日杂农资公司</t>
  </si>
  <si>
    <t>20252012103</t>
  </si>
  <si>
    <t>陈桢</t>
  </si>
  <si>
    <t>20252012104</t>
  </si>
  <si>
    <t>余柔</t>
  </si>
  <si>
    <t>20252012117</t>
  </si>
  <si>
    <t>江迪</t>
  </si>
  <si>
    <t>项目规划部职员</t>
  </si>
  <si>
    <t>20252022312</t>
  </si>
  <si>
    <t>郑榕</t>
  </si>
  <si>
    <t>20252022309</t>
  </si>
  <si>
    <t>李昱</t>
  </si>
  <si>
    <t>20252022129</t>
  </si>
  <si>
    <t>彭心语</t>
  </si>
  <si>
    <t>20252022315</t>
  </si>
  <si>
    <t>郑苏婷</t>
  </si>
  <si>
    <t>20252022403</t>
  </si>
  <si>
    <t>林瀚</t>
  </si>
  <si>
    <t>20252022305</t>
  </si>
  <si>
    <t>缺考</t>
  </si>
  <si>
    <t>孔芝玫</t>
  </si>
  <si>
    <t>财务会计部职员</t>
  </si>
  <si>
    <t>城北公司</t>
  </si>
  <si>
    <t>20253012409</t>
  </si>
  <si>
    <t>陈学龙</t>
  </si>
  <si>
    <t>20253012412</t>
  </si>
  <si>
    <t>徐希凤</t>
  </si>
  <si>
    <t>20253012414</t>
  </si>
  <si>
    <t>高钊</t>
  </si>
  <si>
    <t>经营发展部职员</t>
  </si>
  <si>
    <t>20253023012</t>
  </si>
  <si>
    <t>郭思成</t>
  </si>
  <si>
    <t>20253022630</t>
  </si>
  <si>
    <t>林炜楠</t>
  </si>
  <si>
    <t>20253022425</t>
  </si>
  <si>
    <t>张鸿宾</t>
  </si>
  <si>
    <t>20253022819</t>
  </si>
  <si>
    <t>方嘉铭</t>
  </si>
  <si>
    <t>20253023330</t>
  </si>
  <si>
    <t>卢泽鑫</t>
  </si>
  <si>
    <t>20253023203</t>
  </si>
  <si>
    <t>严栩菲</t>
  </si>
  <si>
    <t>20253022527</t>
  </si>
  <si>
    <t>王静心</t>
  </si>
  <si>
    <t>20253022924</t>
  </si>
  <si>
    <t>张笑</t>
  </si>
  <si>
    <t>20253022419</t>
  </si>
  <si>
    <t>陈珮琳</t>
  </si>
  <si>
    <t>财务会计部会计</t>
  </si>
  <si>
    <t>城南公司</t>
  </si>
  <si>
    <t>20254013812</t>
  </si>
  <si>
    <t>郑淑玲</t>
  </si>
  <si>
    <t>20254013805</t>
  </si>
  <si>
    <t>张敏</t>
  </si>
  <si>
    <t>20254013824</t>
  </si>
  <si>
    <t>周欣</t>
  </si>
  <si>
    <t>20254013715</t>
  </si>
  <si>
    <t>卓阳</t>
  </si>
  <si>
    <t>20254013815</t>
  </si>
  <si>
    <t>陈金莹</t>
  </si>
  <si>
    <t>20254013810</t>
  </si>
  <si>
    <t>王桦焜</t>
  </si>
  <si>
    <t>马尾分部业务员</t>
  </si>
  <si>
    <t>20254023828</t>
  </si>
  <si>
    <t>缪瑶灵</t>
  </si>
  <si>
    <t>20254023901</t>
  </si>
  <si>
    <t>潘燕瑜</t>
  </si>
  <si>
    <t>20254023829</t>
  </si>
  <si>
    <t>陈彦柯</t>
  </si>
  <si>
    <t>资产管理部职员</t>
  </si>
  <si>
    <t>20254033914</t>
  </si>
  <si>
    <t>孙锦</t>
  </si>
  <si>
    <t>20254033909</t>
  </si>
  <si>
    <t>郑亦婷</t>
  </si>
  <si>
    <t>20254033911</t>
  </si>
  <si>
    <t>林方婧</t>
  </si>
  <si>
    <t>20254044022</t>
  </si>
  <si>
    <t>江欣滢</t>
  </si>
  <si>
    <t>20254044014</t>
  </si>
  <si>
    <t>林晓宇</t>
  </si>
  <si>
    <t>20254044008</t>
  </si>
  <si>
    <t>陈瑶</t>
  </si>
  <si>
    <t>综合部行政专员</t>
  </si>
  <si>
    <t>福州供销投资有限公司</t>
  </si>
  <si>
    <t>20255014227</t>
  </si>
  <si>
    <t>鄢诗婷</t>
  </si>
  <si>
    <t>20255014307</t>
  </si>
  <si>
    <t>林烨鋆</t>
  </si>
  <si>
    <t>20255014124</t>
  </si>
  <si>
    <t>张梦琪</t>
  </si>
  <si>
    <t>财务部出纳</t>
  </si>
  <si>
    <t>张铃</t>
  </si>
  <si>
    <t>20255024419</t>
  </si>
  <si>
    <t>刘凌涛</t>
  </si>
  <si>
    <t>20255024403</t>
  </si>
  <si>
    <t>林珊珊</t>
  </si>
  <si>
    <t>业务部专员</t>
  </si>
  <si>
    <t>20255035010</t>
  </si>
  <si>
    <t>王微</t>
  </si>
  <si>
    <t>20255034917</t>
  </si>
  <si>
    <t>林思思</t>
  </si>
  <si>
    <t>20255034925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</si>
</sst>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楷体"/>
      <charset val="134"/>
    </font>
    <font>
      <sz val="12"/>
      <color theme="1"/>
      <name val="楷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4"/>
  <sheetViews>
    <sheetView tabSelected="1" workbookViewId="0">
      <selection activeCell="P6" sqref="P6"/>
    </sheetView>
  </sheetViews>
  <sheetFormatPr defaultColWidth="8.89166666666667" defaultRowHeight="13.5"/>
  <cols>
    <col min="2" max="2" width="6.375" customWidth="1"/>
    <col min="3" max="3" width="8.25" customWidth="1"/>
    <col min="4" max="4" width="15.75" customWidth="1"/>
    <col min="5" max="5" width="25.125" customWidth="1"/>
    <col min="6" max="6" width="15.5" customWidth="1"/>
    <col min="7" max="7" width="7.875" customWidth="1"/>
    <col min="8" max="8" width="7.5" customWidth="1"/>
    <col min="9" max="9" width="8" customWidth="1"/>
    <col min="10" max="10" width="9" customWidth="1"/>
    <col min="11" max="11" width="7.625" customWidth="1"/>
    <col min="12" max="12" width="7.875" customWidth="1"/>
    <col min="14" max="14" width="12.625"/>
  </cols>
  <sheetData>
    <row r="1" ht="57" customHeight="1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="1" customFormat="1" ht="30" customHeight="1" spans="1:23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1" customFormat="1" ht="30" customHeight="1" spans="1:12">
      <c r="A3" s="5" t="s">
        <v>13</v>
      </c>
      <c r="B3" s="5" t="s">
        <v>14</v>
      </c>
      <c r="C3" s="6">
        <v>101</v>
      </c>
      <c r="D3" s="5" t="s">
        <v>15</v>
      </c>
      <c r="E3" s="5" t="s">
        <v>16</v>
      </c>
      <c r="F3" s="5" t="s">
        <v>17</v>
      </c>
      <c r="G3" s="7">
        <v>82.32</v>
      </c>
      <c r="H3" s="7">
        <v>83.3</v>
      </c>
      <c r="I3" s="7">
        <f t="shared" ref="I3:I44" si="0">SUM(G3:H3)</f>
        <v>165.62</v>
      </c>
      <c r="J3" s="11">
        <f>I3/2</f>
        <v>82.81</v>
      </c>
      <c r="K3" s="12">
        <v>1</v>
      </c>
      <c r="L3" s="12" t="s">
        <v>18</v>
      </c>
    </row>
    <row r="4" s="1" customFormat="1" ht="30" customHeight="1" spans="1:12">
      <c r="A4" s="5" t="s">
        <v>19</v>
      </c>
      <c r="B4" s="5" t="s">
        <v>20</v>
      </c>
      <c r="C4" s="6">
        <v>101</v>
      </c>
      <c r="D4" s="5" t="s">
        <v>15</v>
      </c>
      <c r="E4" s="5" t="s">
        <v>16</v>
      </c>
      <c r="F4" s="5" t="s">
        <v>21</v>
      </c>
      <c r="G4" s="7">
        <v>82.51</v>
      </c>
      <c r="H4" s="7">
        <v>80.72</v>
      </c>
      <c r="I4" s="7">
        <f t="shared" si="0"/>
        <v>163.23</v>
      </c>
      <c r="J4" s="11">
        <f t="shared" ref="J4:J35" si="1">I4/2</f>
        <v>81.615</v>
      </c>
      <c r="K4" s="13">
        <v>2</v>
      </c>
      <c r="L4" s="7"/>
    </row>
    <row r="5" s="1" customFormat="1" ht="30" customHeight="1" spans="1:12">
      <c r="A5" s="5" t="s">
        <v>22</v>
      </c>
      <c r="B5" s="8" t="s">
        <v>20</v>
      </c>
      <c r="C5" s="6">
        <v>101</v>
      </c>
      <c r="D5" s="5" t="s">
        <v>15</v>
      </c>
      <c r="E5" s="5" t="s">
        <v>16</v>
      </c>
      <c r="F5" s="5" t="s">
        <v>23</v>
      </c>
      <c r="G5" s="7">
        <v>81.6</v>
      </c>
      <c r="H5" s="7">
        <v>80.9</v>
      </c>
      <c r="I5" s="7">
        <f t="shared" si="0"/>
        <v>162.5</v>
      </c>
      <c r="J5" s="11">
        <f t="shared" si="1"/>
        <v>81.25</v>
      </c>
      <c r="K5" s="13">
        <v>3</v>
      </c>
      <c r="L5" s="7"/>
    </row>
    <row r="6" s="1" customFormat="1" ht="30" customHeight="1" spans="1:12">
      <c r="A6" s="5" t="s">
        <v>24</v>
      </c>
      <c r="B6" s="5" t="s">
        <v>20</v>
      </c>
      <c r="C6" s="6">
        <v>102</v>
      </c>
      <c r="D6" s="5" t="s">
        <v>25</v>
      </c>
      <c r="E6" s="5" t="s">
        <v>16</v>
      </c>
      <c r="F6" s="5" t="s">
        <v>26</v>
      </c>
      <c r="G6" s="7">
        <v>83.8</v>
      </c>
      <c r="H6" s="7">
        <v>81.08</v>
      </c>
      <c r="I6" s="7">
        <f t="shared" si="0"/>
        <v>164.88</v>
      </c>
      <c r="J6" s="11">
        <f t="shared" si="1"/>
        <v>82.44</v>
      </c>
      <c r="K6" s="13">
        <v>1</v>
      </c>
      <c r="L6" s="12" t="s">
        <v>18</v>
      </c>
    </row>
    <row r="7" s="1" customFormat="1" ht="30" customHeight="1" spans="1:12">
      <c r="A7" s="5" t="s">
        <v>27</v>
      </c>
      <c r="B7" s="5" t="s">
        <v>20</v>
      </c>
      <c r="C7" s="6">
        <v>102</v>
      </c>
      <c r="D7" s="5" t="s">
        <v>25</v>
      </c>
      <c r="E7" s="5" t="s">
        <v>16</v>
      </c>
      <c r="F7" s="5" t="s">
        <v>28</v>
      </c>
      <c r="G7" s="7">
        <v>83.72</v>
      </c>
      <c r="H7" s="7">
        <v>80.94</v>
      </c>
      <c r="I7" s="7">
        <f t="shared" si="0"/>
        <v>164.66</v>
      </c>
      <c r="J7" s="11">
        <f t="shared" si="1"/>
        <v>82.33</v>
      </c>
      <c r="K7" s="13">
        <v>2</v>
      </c>
      <c r="L7" s="7"/>
    </row>
    <row r="8" s="1" customFormat="1" ht="30" customHeight="1" spans="1:12">
      <c r="A8" s="5" t="s">
        <v>29</v>
      </c>
      <c r="B8" s="5" t="s">
        <v>20</v>
      </c>
      <c r="C8" s="6">
        <v>102</v>
      </c>
      <c r="D8" s="5" t="s">
        <v>25</v>
      </c>
      <c r="E8" s="5" t="s">
        <v>16</v>
      </c>
      <c r="F8" s="5" t="s">
        <v>30</v>
      </c>
      <c r="G8" s="7">
        <v>83.13</v>
      </c>
      <c r="H8" s="7">
        <v>80.58</v>
      </c>
      <c r="I8" s="7">
        <f t="shared" si="0"/>
        <v>163.71</v>
      </c>
      <c r="J8" s="11">
        <f t="shared" si="1"/>
        <v>81.855</v>
      </c>
      <c r="K8" s="13">
        <v>3</v>
      </c>
      <c r="L8" s="7"/>
    </row>
    <row r="9" s="1" customFormat="1" ht="30" customHeight="1" spans="1:12">
      <c r="A9" s="5" t="s">
        <v>31</v>
      </c>
      <c r="B9" s="5" t="s">
        <v>14</v>
      </c>
      <c r="C9" s="6">
        <v>201</v>
      </c>
      <c r="D9" s="5" t="s">
        <v>25</v>
      </c>
      <c r="E9" s="5" t="s">
        <v>32</v>
      </c>
      <c r="F9" s="5" t="s">
        <v>33</v>
      </c>
      <c r="G9" s="7">
        <v>80.31</v>
      </c>
      <c r="H9" s="7">
        <v>83.74</v>
      </c>
      <c r="I9" s="7">
        <f t="shared" si="0"/>
        <v>164.05</v>
      </c>
      <c r="J9" s="11">
        <f t="shared" si="1"/>
        <v>82.025</v>
      </c>
      <c r="K9" s="13">
        <v>1</v>
      </c>
      <c r="L9" s="12" t="s">
        <v>18</v>
      </c>
    </row>
    <row r="10" s="1" customFormat="1" ht="30" customHeight="1" spans="1:12">
      <c r="A10" s="5" t="s">
        <v>34</v>
      </c>
      <c r="B10" s="5" t="s">
        <v>20</v>
      </c>
      <c r="C10" s="6">
        <v>201</v>
      </c>
      <c r="D10" s="5" t="s">
        <v>25</v>
      </c>
      <c r="E10" s="5" t="s">
        <v>32</v>
      </c>
      <c r="F10" s="5" t="s">
        <v>35</v>
      </c>
      <c r="G10" s="7">
        <v>79.09</v>
      </c>
      <c r="H10" s="7">
        <v>80.74</v>
      </c>
      <c r="I10" s="7">
        <f t="shared" si="0"/>
        <v>159.83</v>
      </c>
      <c r="J10" s="11">
        <f t="shared" si="1"/>
        <v>79.915</v>
      </c>
      <c r="K10" s="13">
        <v>2</v>
      </c>
      <c r="L10" s="7"/>
    </row>
    <row r="11" s="1" customFormat="1" ht="30" customHeight="1" spans="1:12">
      <c r="A11" s="5" t="s">
        <v>36</v>
      </c>
      <c r="B11" s="5" t="s">
        <v>20</v>
      </c>
      <c r="C11" s="6">
        <v>201</v>
      </c>
      <c r="D11" s="5" t="s">
        <v>25</v>
      </c>
      <c r="E11" s="5" t="s">
        <v>32</v>
      </c>
      <c r="F11" s="5" t="s">
        <v>37</v>
      </c>
      <c r="G11" s="7">
        <v>77.85</v>
      </c>
      <c r="H11" s="7">
        <v>81.16</v>
      </c>
      <c r="I11" s="7">
        <f t="shared" si="0"/>
        <v>159.01</v>
      </c>
      <c r="J11" s="11">
        <f t="shared" si="1"/>
        <v>79.505</v>
      </c>
      <c r="K11" s="13">
        <v>3</v>
      </c>
      <c r="L11" s="7"/>
    </row>
    <row r="12" s="1" customFormat="1" ht="30" customHeight="1" spans="1:12">
      <c r="A12" s="5" t="s">
        <v>38</v>
      </c>
      <c r="B12" s="5" t="s">
        <v>14</v>
      </c>
      <c r="C12" s="6">
        <v>202</v>
      </c>
      <c r="D12" s="5" t="s">
        <v>39</v>
      </c>
      <c r="E12" s="5" t="s">
        <v>32</v>
      </c>
      <c r="F12" s="5" t="s">
        <v>40</v>
      </c>
      <c r="G12" s="7">
        <v>84.43</v>
      </c>
      <c r="H12" s="7">
        <v>82.46</v>
      </c>
      <c r="I12" s="7">
        <f t="shared" si="0"/>
        <v>166.89</v>
      </c>
      <c r="J12" s="11">
        <f t="shared" si="1"/>
        <v>83.445</v>
      </c>
      <c r="K12" s="13">
        <v>1</v>
      </c>
      <c r="L12" s="12" t="s">
        <v>18</v>
      </c>
    </row>
    <row r="13" s="1" customFormat="1" ht="30" customHeight="1" spans="1:12">
      <c r="A13" s="5" t="s">
        <v>41</v>
      </c>
      <c r="B13" s="5" t="s">
        <v>20</v>
      </c>
      <c r="C13" s="6">
        <v>202</v>
      </c>
      <c r="D13" s="5" t="s">
        <v>39</v>
      </c>
      <c r="E13" s="5" t="s">
        <v>32</v>
      </c>
      <c r="F13" s="5" t="s">
        <v>42</v>
      </c>
      <c r="G13" s="7">
        <v>83.43</v>
      </c>
      <c r="H13" s="7">
        <v>83.36</v>
      </c>
      <c r="I13" s="7">
        <f t="shared" si="0"/>
        <v>166.79</v>
      </c>
      <c r="J13" s="11">
        <f t="shared" si="1"/>
        <v>83.395</v>
      </c>
      <c r="K13" s="13">
        <v>2</v>
      </c>
      <c r="L13" s="12" t="s">
        <v>18</v>
      </c>
    </row>
    <row r="14" s="1" customFormat="1" ht="30" customHeight="1" spans="1:12">
      <c r="A14" s="5" t="s">
        <v>43</v>
      </c>
      <c r="B14" s="5" t="s">
        <v>20</v>
      </c>
      <c r="C14" s="6">
        <v>202</v>
      </c>
      <c r="D14" s="5" t="s">
        <v>39</v>
      </c>
      <c r="E14" s="5" t="s">
        <v>32</v>
      </c>
      <c r="F14" s="5" t="s">
        <v>44</v>
      </c>
      <c r="G14" s="7">
        <v>79.16</v>
      </c>
      <c r="H14" s="7">
        <v>81.26</v>
      </c>
      <c r="I14" s="7">
        <f t="shared" si="0"/>
        <v>160.42</v>
      </c>
      <c r="J14" s="11">
        <f t="shared" si="1"/>
        <v>80.21</v>
      </c>
      <c r="K14" s="13">
        <v>3</v>
      </c>
      <c r="L14" s="7"/>
    </row>
    <row r="15" s="1" customFormat="1" ht="30" customHeight="1" spans="1:12">
      <c r="A15" s="5" t="s">
        <v>45</v>
      </c>
      <c r="B15" s="5" t="s">
        <v>20</v>
      </c>
      <c r="C15" s="6">
        <v>202</v>
      </c>
      <c r="D15" s="5" t="s">
        <v>39</v>
      </c>
      <c r="E15" s="5" t="s">
        <v>32</v>
      </c>
      <c r="F15" s="5" t="s">
        <v>46</v>
      </c>
      <c r="G15" s="7">
        <v>78.39</v>
      </c>
      <c r="H15" s="7">
        <v>82</v>
      </c>
      <c r="I15" s="7">
        <f t="shared" si="0"/>
        <v>160.39</v>
      </c>
      <c r="J15" s="11">
        <f t="shared" si="1"/>
        <v>80.195</v>
      </c>
      <c r="K15" s="13">
        <v>4</v>
      </c>
      <c r="L15" s="7"/>
    </row>
    <row r="16" s="1" customFormat="1" ht="30" customHeight="1" spans="1:12">
      <c r="A16" s="5" t="s">
        <v>47</v>
      </c>
      <c r="B16" s="5" t="s">
        <v>20</v>
      </c>
      <c r="C16" s="6">
        <v>202</v>
      </c>
      <c r="D16" s="5" t="s">
        <v>39</v>
      </c>
      <c r="E16" s="5" t="s">
        <v>32</v>
      </c>
      <c r="F16" s="5" t="s">
        <v>48</v>
      </c>
      <c r="G16" s="7">
        <v>76.67</v>
      </c>
      <c r="H16" s="7">
        <v>82.18</v>
      </c>
      <c r="I16" s="7">
        <f t="shared" si="0"/>
        <v>158.85</v>
      </c>
      <c r="J16" s="11">
        <f t="shared" si="1"/>
        <v>79.425</v>
      </c>
      <c r="K16" s="13">
        <v>5</v>
      </c>
      <c r="L16" s="7"/>
    </row>
    <row r="17" s="1" customFormat="1" ht="30" customHeight="1" spans="1:12">
      <c r="A17" s="5" t="s">
        <v>49</v>
      </c>
      <c r="B17" s="5" t="s">
        <v>14</v>
      </c>
      <c r="C17" s="6">
        <v>202</v>
      </c>
      <c r="D17" s="5" t="s">
        <v>39</v>
      </c>
      <c r="E17" s="5" t="s">
        <v>32</v>
      </c>
      <c r="F17" s="5" t="s">
        <v>50</v>
      </c>
      <c r="G17" s="7">
        <v>77.38</v>
      </c>
      <c r="H17" s="7" t="s">
        <v>51</v>
      </c>
      <c r="I17" s="7">
        <f t="shared" si="0"/>
        <v>77.38</v>
      </c>
      <c r="J17" s="11">
        <f t="shared" si="1"/>
        <v>38.69</v>
      </c>
      <c r="K17" s="13">
        <v>6</v>
      </c>
      <c r="L17" s="7"/>
    </row>
    <row r="18" s="1" customFormat="1" ht="30" customHeight="1" spans="1:12">
      <c r="A18" s="5" t="s">
        <v>52</v>
      </c>
      <c r="B18" s="5" t="s">
        <v>20</v>
      </c>
      <c r="C18" s="6">
        <v>301</v>
      </c>
      <c r="D18" s="5" t="s">
        <v>53</v>
      </c>
      <c r="E18" s="5" t="s">
        <v>54</v>
      </c>
      <c r="F18" s="5" t="s">
        <v>55</v>
      </c>
      <c r="G18" s="7">
        <v>76.83</v>
      </c>
      <c r="H18" s="7">
        <v>80.98</v>
      </c>
      <c r="I18" s="7">
        <f t="shared" si="0"/>
        <v>157.81</v>
      </c>
      <c r="J18" s="11">
        <f t="shared" si="1"/>
        <v>78.905</v>
      </c>
      <c r="K18" s="13">
        <v>1</v>
      </c>
      <c r="L18" s="12" t="s">
        <v>18</v>
      </c>
    </row>
    <row r="19" s="1" customFormat="1" ht="30" customHeight="1" spans="1:12">
      <c r="A19" s="5" t="s">
        <v>56</v>
      </c>
      <c r="B19" s="5" t="s">
        <v>14</v>
      </c>
      <c r="C19" s="6">
        <v>301</v>
      </c>
      <c r="D19" s="5" t="s">
        <v>53</v>
      </c>
      <c r="E19" s="5" t="s">
        <v>54</v>
      </c>
      <c r="F19" s="5" t="s">
        <v>57</v>
      </c>
      <c r="G19" s="7">
        <v>74.06</v>
      </c>
      <c r="H19" s="7">
        <v>80.74</v>
      </c>
      <c r="I19" s="7">
        <f t="shared" si="0"/>
        <v>154.8</v>
      </c>
      <c r="J19" s="11">
        <f t="shared" si="1"/>
        <v>77.4</v>
      </c>
      <c r="K19" s="13">
        <v>2</v>
      </c>
      <c r="L19" s="7"/>
    </row>
    <row r="20" s="1" customFormat="1" ht="30" customHeight="1" spans="1:12">
      <c r="A20" s="5" t="s">
        <v>58</v>
      </c>
      <c r="B20" s="5" t="s">
        <v>20</v>
      </c>
      <c r="C20" s="6">
        <v>301</v>
      </c>
      <c r="D20" s="5" t="s">
        <v>53</v>
      </c>
      <c r="E20" s="5" t="s">
        <v>54</v>
      </c>
      <c r="F20" s="5" t="s">
        <v>59</v>
      </c>
      <c r="G20" s="7">
        <v>71.01</v>
      </c>
      <c r="H20" s="7">
        <v>79.92</v>
      </c>
      <c r="I20" s="7">
        <f t="shared" si="0"/>
        <v>150.93</v>
      </c>
      <c r="J20" s="11">
        <f t="shared" si="1"/>
        <v>75.465</v>
      </c>
      <c r="K20" s="13">
        <v>3</v>
      </c>
      <c r="L20" s="7"/>
    </row>
    <row r="21" s="1" customFormat="1" ht="30" customHeight="1" spans="1:12">
      <c r="A21" s="5" t="s">
        <v>60</v>
      </c>
      <c r="B21" s="5" t="s">
        <v>14</v>
      </c>
      <c r="C21" s="6">
        <v>302</v>
      </c>
      <c r="D21" s="5" t="s">
        <v>61</v>
      </c>
      <c r="E21" s="5" t="s">
        <v>54</v>
      </c>
      <c r="F21" s="5" t="s">
        <v>62</v>
      </c>
      <c r="G21" s="7">
        <v>84.94</v>
      </c>
      <c r="H21" s="7">
        <v>80.98</v>
      </c>
      <c r="I21" s="7">
        <f t="shared" si="0"/>
        <v>165.92</v>
      </c>
      <c r="J21" s="11">
        <f t="shared" si="1"/>
        <v>82.96</v>
      </c>
      <c r="K21" s="13">
        <v>1</v>
      </c>
      <c r="L21" s="12" t="s">
        <v>18</v>
      </c>
    </row>
    <row r="22" s="1" customFormat="1" ht="30" customHeight="1" spans="1:12">
      <c r="A22" s="5" t="s">
        <v>63</v>
      </c>
      <c r="B22" s="5" t="s">
        <v>14</v>
      </c>
      <c r="C22" s="6">
        <v>302</v>
      </c>
      <c r="D22" s="5" t="s">
        <v>61</v>
      </c>
      <c r="E22" s="5" t="s">
        <v>54</v>
      </c>
      <c r="F22" s="5" t="s">
        <v>64</v>
      </c>
      <c r="G22" s="7">
        <v>79.71</v>
      </c>
      <c r="H22" s="7">
        <v>84.02</v>
      </c>
      <c r="I22" s="7">
        <f t="shared" si="0"/>
        <v>163.73</v>
      </c>
      <c r="J22" s="11">
        <f t="shared" si="1"/>
        <v>81.865</v>
      </c>
      <c r="K22" s="13">
        <v>2</v>
      </c>
      <c r="L22" s="12" t="s">
        <v>18</v>
      </c>
    </row>
    <row r="23" s="1" customFormat="1" ht="30" customHeight="1" spans="1:12">
      <c r="A23" s="5" t="s">
        <v>65</v>
      </c>
      <c r="B23" s="5" t="s">
        <v>14</v>
      </c>
      <c r="C23" s="6">
        <v>302</v>
      </c>
      <c r="D23" s="5" t="s">
        <v>61</v>
      </c>
      <c r="E23" s="5" t="s">
        <v>54</v>
      </c>
      <c r="F23" s="5" t="s">
        <v>66</v>
      </c>
      <c r="G23" s="7">
        <v>79.65</v>
      </c>
      <c r="H23" s="7">
        <v>81.84</v>
      </c>
      <c r="I23" s="7">
        <f t="shared" si="0"/>
        <v>161.49</v>
      </c>
      <c r="J23" s="11">
        <f t="shared" si="1"/>
        <v>80.745</v>
      </c>
      <c r="K23" s="13">
        <v>3</v>
      </c>
      <c r="L23" s="7"/>
    </row>
    <row r="24" s="1" customFormat="1" ht="30" customHeight="1" spans="1:12">
      <c r="A24" s="5" t="s">
        <v>67</v>
      </c>
      <c r="B24" s="5" t="s">
        <v>14</v>
      </c>
      <c r="C24" s="6">
        <v>302</v>
      </c>
      <c r="D24" s="5" t="s">
        <v>61</v>
      </c>
      <c r="E24" s="5" t="s">
        <v>54</v>
      </c>
      <c r="F24" s="5" t="s">
        <v>68</v>
      </c>
      <c r="G24" s="7">
        <v>79.41</v>
      </c>
      <c r="H24" s="7">
        <v>81.18</v>
      </c>
      <c r="I24" s="7">
        <f t="shared" si="0"/>
        <v>160.59</v>
      </c>
      <c r="J24" s="11">
        <f t="shared" si="1"/>
        <v>80.295</v>
      </c>
      <c r="K24" s="13">
        <v>4</v>
      </c>
      <c r="L24" s="7"/>
    </row>
    <row r="25" s="1" customFormat="1" ht="30" customHeight="1" spans="1:12">
      <c r="A25" s="5" t="s">
        <v>69</v>
      </c>
      <c r="B25" s="5" t="s">
        <v>14</v>
      </c>
      <c r="C25" s="6">
        <v>302</v>
      </c>
      <c r="D25" s="5" t="s">
        <v>61</v>
      </c>
      <c r="E25" s="5" t="s">
        <v>54</v>
      </c>
      <c r="F25" s="5" t="s">
        <v>70</v>
      </c>
      <c r="G25" s="7">
        <v>79.52</v>
      </c>
      <c r="H25" s="7">
        <v>81.06</v>
      </c>
      <c r="I25" s="7">
        <f t="shared" si="0"/>
        <v>160.58</v>
      </c>
      <c r="J25" s="11">
        <f t="shared" si="1"/>
        <v>80.29</v>
      </c>
      <c r="K25" s="13">
        <v>5</v>
      </c>
      <c r="L25" s="7"/>
    </row>
    <row r="26" s="1" customFormat="1" ht="30" customHeight="1" spans="1:12">
      <c r="A26" s="5" t="s">
        <v>71</v>
      </c>
      <c r="B26" s="5" t="s">
        <v>14</v>
      </c>
      <c r="C26" s="6">
        <v>302</v>
      </c>
      <c r="D26" s="5" t="s">
        <v>61</v>
      </c>
      <c r="E26" s="5" t="s">
        <v>54</v>
      </c>
      <c r="F26" s="5" t="s">
        <v>72</v>
      </c>
      <c r="G26" s="7">
        <v>79.54</v>
      </c>
      <c r="H26" s="7">
        <v>80.9</v>
      </c>
      <c r="I26" s="7">
        <f t="shared" si="0"/>
        <v>160.44</v>
      </c>
      <c r="J26" s="11">
        <f t="shared" si="1"/>
        <v>80.22</v>
      </c>
      <c r="K26" s="13">
        <v>6</v>
      </c>
      <c r="L26" s="7"/>
    </row>
    <row r="27" s="1" customFormat="1" ht="30" customHeight="1" spans="1:12">
      <c r="A27" s="5" t="s">
        <v>73</v>
      </c>
      <c r="B27" s="5" t="s">
        <v>20</v>
      </c>
      <c r="C27" s="6">
        <v>302</v>
      </c>
      <c r="D27" s="5" t="s">
        <v>61</v>
      </c>
      <c r="E27" s="5" t="s">
        <v>54</v>
      </c>
      <c r="F27" s="5" t="s">
        <v>74</v>
      </c>
      <c r="G27" s="7">
        <v>83.42</v>
      </c>
      <c r="H27" s="7">
        <v>83.28</v>
      </c>
      <c r="I27" s="7">
        <f t="shared" si="0"/>
        <v>166.7</v>
      </c>
      <c r="J27" s="11">
        <f t="shared" si="1"/>
        <v>83.35</v>
      </c>
      <c r="K27" s="13">
        <v>1</v>
      </c>
      <c r="L27" s="12" t="s">
        <v>18</v>
      </c>
    </row>
    <row r="28" s="1" customFormat="1" ht="30" customHeight="1" spans="1:12">
      <c r="A28" s="5" t="s">
        <v>75</v>
      </c>
      <c r="B28" s="5" t="s">
        <v>20</v>
      </c>
      <c r="C28" s="6">
        <v>302</v>
      </c>
      <c r="D28" s="5" t="s">
        <v>61</v>
      </c>
      <c r="E28" s="5" t="s">
        <v>54</v>
      </c>
      <c r="F28" s="5" t="s">
        <v>76</v>
      </c>
      <c r="G28" s="7">
        <v>82.7</v>
      </c>
      <c r="H28" s="7">
        <v>82.26</v>
      </c>
      <c r="I28" s="7">
        <f t="shared" si="0"/>
        <v>164.96</v>
      </c>
      <c r="J28" s="11">
        <f t="shared" si="1"/>
        <v>82.48</v>
      </c>
      <c r="K28" s="13">
        <v>2</v>
      </c>
      <c r="L28" s="7"/>
    </row>
    <row r="29" s="1" customFormat="1" ht="30" customHeight="1" spans="1:12">
      <c r="A29" s="5" t="s">
        <v>77</v>
      </c>
      <c r="B29" s="5" t="s">
        <v>20</v>
      </c>
      <c r="C29" s="6">
        <v>302</v>
      </c>
      <c r="D29" s="5" t="s">
        <v>61</v>
      </c>
      <c r="E29" s="5" t="s">
        <v>54</v>
      </c>
      <c r="F29" s="5" t="s">
        <v>78</v>
      </c>
      <c r="G29" s="7">
        <v>82.09</v>
      </c>
      <c r="H29" s="7">
        <v>80.9</v>
      </c>
      <c r="I29" s="7">
        <f t="shared" si="0"/>
        <v>162.99</v>
      </c>
      <c r="J29" s="11">
        <f t="shared" si="1"/>
        <v>81.495</v>
      </c>
      <c r="K29" s="13">
        <v>3</v>
      </c>
      <c r="L29" s="7"/>
    </row>
    <row r="30" s="1" customFormat="1" ht="30" customHeight="1" spans="1:12">
      <c r="A30" s="5" t="s">
        <v>79</v>
      </c>
      <c r="B30" s="5" t="s">
        <v>20</v>
      </c>
      <c r="C30" s="6">
        <v>401</v>
      </c>
      <c r="D30" s="5" t="s">
        <v>80</v>
      </c>
      <c r="E30" s="5" t="s">
        <v>81</v>
      </c>
      <c r="F30" s="5" t="s">
        <v>82</v>
      </c>
      <c r="G30" s="7">
        <v>76.04</v>
      </c>
      <c r="H30" s="7">
        <v>82.48</v>
      </c>
      <c r="I30" s="7">
        <f t="shared" si="0"/>
        <v>158.52</v>
      </c>
      <c r="J30" s="11">
        <f t="shared" si="1"/>
        <v>79.26</v>
      </c>
      <c r="K30" s="13">
        <v>1</v>
      </c>
      <c r="L30" s="12" t="s">
        <v>18</v>
      </c>
    </row>
    <row r="31" s="1" customFormat="1" ht="30" customHeight="1" spans="1:12">
      <c r="A31" s="5" t="s">
        <v>83</v>
      </c>
      <c r="B31" s="5" t="s">
        <v>20</v>
      </c>
      <c r="C31" s="6">
        <v>401</v>
      </c>
      <c r="D31" s="5" t="s">
        <v>80</v>
      </c>
      <c r="E31" s="5" t="s">
        <v>81</v>
      </c>
      <c r="F31" s="5" t="s">
        <v>84</v>
      </c>
      <c r="G31" s="7">
        <v>77.35</v>
      </c>
      <c r="H31" s="7">
        <v>80.62</v>
      </c>
      <c r="I31" s="7">
        <f t="shared" si="0"/>
        <v>157.97</v>
      </c>
      <c r="J31" s="11">
        <f t="shared" si="1"/>
        <v>78.985</v>
      </c>
      <c r="K31" s="13">
        <v>2</v>
      </c>
      <c r="L31" s="12" t="s">
        <v>18</v>
      </c>
    </row>
    <row r="32" s="1" customFormat="1" ht="30" customHeight="1" spans="1:12">
      <c r="A32" s="5" t="s">
        <v>85</v>
      </c>
      <c r="B32" s="5" t="s">
        <v>20</v>
      </c>
      <c r="C32" s="6">
        <v>401</v>
      </c>
      <c r="D32" s="5" t="s">
        <v>80</v>
      </c>
      <c r="E32" s="5" t="s">
        <v>81</v>
      </c>
      <c r="F32" s="5" t="s">
        <v>86</v>
      </c>
      <c r="G32" s="7">
        <v>76.56</v>
      </c>
      <c r="H32" s="7">
        <v>81.36</v>
      </c>
      <c r="I32" s="7">
        <f t="shared" si="0"/>
        <v>157.92</v>
      </c>
      <c r="J32" s="11">
        <f t="shared" si="1"/>
        <v>78.96</v>
      </c>
      <c r="K32" s="13">
        <v>3</v>
      </c>
      <c r="L32" s="7"/>
    </row>
    <row r="33" s="1" customFormat="1" ht="30" customHeight="1" spans="1:12">
      <c r="A33" s="5" t="s">
        <v>87</v>
      </c>
      <c r="B33" s="5" t="s">
        <v>20</v>
      </c>
      <c r="C33" s="6">
        <v>401</v>
      </c>
      <c r="D33" s="5" t="s">
        <v>80</v>
      </c>
      <c r="E33" s="5" t="s">
        <v>81</v>
      </c>
      <c r="F33" s="5" t="s">
        <v>88</v>
      </c>
      <c r="G33" s="7">
        <v>75.67</v>
      </c>
      <c r="H33" s="7">
        <v>81.34</v>
      </c>
      <c r="I33" s="7">
        <f t="shared" si="0"/>
        <v>157.01</v>
      </c>
      <c r="J33" s="11">
        <f t="shared" si="1"/>
        <v>78.505</v>
      </c>
      <c r="K33" s="13">
        <v>4</v>
      </c>
      <c r="L33" s="7"/>
    </row>
    <row r="34" s="1" customFormat="1" ht="30" customHeight="1" spans="1:12">
      <c r="A34" s="5" t="s">
        <v>89</v>
      </c>
      <c r="B34" s="5" t="s">
        <v>20</v>
      </c>
      <c r="C34" s="6">
        <v>401</v>
      </c>
      <c r="D34" s="5" t="s">
        <v>80</v>
      </c>
      <c r="E34" s="5" t="s">
        <v>81</v>
      </c>
      <c r="F34" s="5" t="s">
        <v>90</v>
      </c>
      <c r="G34" s="7">
        <v>76.19</v>
      </c>
      <c r="H34" s="7">
        <v>80.06</v>
      </c>
      <c r="I34" s="7">
        <f t="shared" si="0"/>
        <v>156.25</v>
      </c>
      <c r="J34" s="11">
        <f t="shared" si="1"/>
        <v>78.125</v>
      </c>
      <c r="K34" s="13">
        <v>5</v>
      </c>
      <c r="L34" s="7"/>
    </row>
    <row r="35" s="1" customFormat="1" ht="30" customHeight="1" spans="1:12">
      <c r="A35" s="5" t="s">
        <v>91</v>
      </c>
      <c r="B35" s="5" t="s">
        <v>20</v>
      </c>
      <c r="C35" s="6">
        <v>401</v>
      </c>
      <c r="D35" s="5" t="s">
        <v>80</v>
      </c>
      <c r="E35" s="5" t="s">
        <v>81</v>
      </c>
      <c r="F35" s="5" t="s">
        <v>92</v>
      </c>
      <c r="G35" s="7">
        <v>75.62</v>
      </c>
      <c r="H35" s="7" t="s">
        <v>51</v>
      </c>
      <c r="I35" s="7">
        <f t="shared" si="0"/>
        <v>75.62</v>
      </c>
      <c r="J35" s="11">
        <f t="shared" si="1"/>
        <v>37.81</v>
      </c>
      <c r="K35" s="13">
        <v>6</v>
      </c>
      <c r="L35" s="7"/>
    </row>
    <row r="36" s="1" customFormat="1" ht="30" customHeight="1" spans="1:12">
      <c r="A36" s="5" t="s">
        <v>93</v>
      </c>
      <c r="B36" s="5" t="s">
        <v>14</v>
      </c>
      <c r="C36" s="6">
        <v>402</v>
      </c>
      <c r="D36" s="5" t="s">
        <v>94</v>
      </c>
      <c r="E36" s="5" t="s">
        <v>81</v>
      </c>
      <c r="F36" s="5" t="s">
        <v>95</v>
      </c>
      <c r="G36" s="7">
        <v>73.76</v>
      </c>
      <c r="H36" s="7">
        <v>83.1</v>
      </c>
      <c r="I36" s="7">
        <f t="shared" si="0"/>
        <v>156.86</v>
      </c>
      <c r="J36" s="11">
        <f t="shared" ref="J36:J53" si="2">I36/2</f>
        <v>78.43</v>
      </c>
      <c r="K36" s="13">
        <v>1</v>
      </c>
      <c r="L36" s="12" t="s">
        <v>18</v>
      </c>
    </row>
    <row r="37" s="1" customFormat="1" ht="30" customHeight="1" spans="1:12">
      <c r="A37" s="5" t="s">
        <v>96</v>
      </c>
      <c r="B37" s="5" t="s">
        <v>20</v>
      </c>
      <c r="C37" s="6">
        <v>402</v>
      </c>
      <c r="D37" s="5" t="s">
        <v>94</v>
      </c>
      <c r="E37" s="5" t="s">
        <v>81</v>
      </c>
      <c r="F37" s="5" t="s">
        <v>97</v>
      </c>
      <c r="G37" s="7">
        <v>71.29</v>
      </c>
      <c r="H37" s="7">
        <v>81.08</v>
      </c>
      <c r="I37" s="7">
        <f t="shared" si="0"/>
        <v>152.37</v>
      </c>
      <c r="J37" s="11">
        <f t="shared" si="2"/>
        <v>76.185</v>
      </c>
      <c r="K37" s="13">
        <v>2</v>
      </c>
      <c r="L37" s="7"/>
    </row>
    <row r="38" s="1" customFormat="1" ht="30" customHeight="1" spans="1:12">
      <c r="A38" s="5" t="s">
        <v>98</v>
      </c>
      <c r="B38" s="5" t="s">
        <v>20</v>
      </c>
      <c r="C38" s="6">
        <v>402</v>
      </c>
      <c r="D38" s="5" t="s">
        <v>94</v>
      </c>
      <c r="E38" s="5" t="s">
        <v>81</v>
      </c>
      <c r="F38" s="5" t="s">
        <v>99</v>
      </c>
      <c r="G38" s="7">
        <v>68.76</v>
      </c>
      <c r="H38" s="7">
        <v>81.18</v>
      </c>
      <c r="I38" s="7">
        <f t="shared" si="0"/>
        <v>149.94</v>
      </c>
      <c r="J38" s="11">
        <f t="shared" si="2"/>
        <v>74.97</v>
      </c>
      <c r="K38" s="13">
        <v>3</v>
      </c>
      <c r="L38" s="7"/>
    </row>
    <row r="39" s="1" customFormat="1" ht="30" customHeight="1" spans="1:12">
      <c r="A39" s="5" t="s">
        <v>100</v>
      </c>
      <c r="B39" s="5" t="s">
        <v>20</v>
      </c>
      <c r="C39" s="6">
        <v>403</v>
      </c>
      <c r="D39" s="5" t="s">
        <v>101</v>
      </c>
      <c r="E39" s="5" t="s">
        <v>81</v>
      </c>
      <c r="F39" s="5" t="s">
        <v>102</v>
      </c>
      <c r="G39" s="7">
        <v>79.82</v>
      </c>
      <c r="H39" s="7">
        <v>82.38</v>
      </c>
      <c r="I39" s="7">
        <f t="shared" si="0"/>
        <v>162.2</v>
      </c>
      <c r="J39" s="11">
        <f t="shared" si="2"/>
        <v>81.1</v>
      </c>
      <c r="K39" s="13">
        <v>1</v>
      </c>
      <c r="L39" s="12" t="s">
        <v>18</v>
      </c>
    </row>
    <row r="40" s="1" customFormat="1" ht="30" customHeight="1" spans="1:12">
      <c r="A40" s="5" t="s">
        <v>103</v>
      </c>
      <c r="B40" s="5" t="s">
        <v>14</v>
      </c>
      <c r="C40" s="6">
        <v>403</v>
      </c>
      <c r="D40" s="5" t="s">
        <v>101</v>
      </c>
      <c r="E40" s="5" t="s">
        <v>81</v>
      </c>
      <c r="F40" s="5" t="s">
        <v>104</v>
      </c>
      <c r="G40" s="7">
        <v>76.31</v>
      </c>
      <c r="H40" s="7">
        <v>82.69</v>
      </c>
      <c r="I40" s="7">
        <f t="shared" si="0"/>
        <v>159</v>
      </c>
      <c r="J40" s="11">
        <f t="shared" si="2"/>
        <v>79.5</v>
      </c>
      <c r="K40" s="13">
        <v>2</v>
      </c>
      <c r="L40" s="7"/>
    </row>
    <row r="41" s="1" customFormat="1" ht="30" customHeight="1" spans="1:12">
      <c r="A41" s="5" t="s">
        <v>105</v>
      </c>
      <c r="B41" s="5" t="s">
        <v>20</v>
      </c>
      <c r="C41" s="6">
        <v>403</v>
      </c>
      <c r="D41" s="5" t="s">
        <v>101</v>
      </c>
      <c r="E41" s="5" t="s">
        <v>81</v>
      </c>
      <c r="F41" s="5" t="s">
        <v>106</v>
      </c>
      <c r="G41" s="7">
        <v>75.63</v>
      </c>
      <c r="H41" s="7">
        <v>80.82</v>
      </c>
      <c r="I41" s="7">
        <f t="shared" si="0"/>
        <v>156.45</v>
      </c>
      <c r="J41" s="11">
        <f t="shared" si="2"/>
        <v>78.225</v>
      </c>
      <c r="K41" s="13">
        <v>3</v>
      </c>
      <c r="L41" s="7"/>
    </row>
    <row r="42" s="1" customFormat="1" ht="30" customHeight="1" spans="1:12">
      <c r="A42" s="5" t="s">
        <v>107</v>
      </c>
      <c r="B42" s="5" t="s">
        <v>20</v>
      </c>
      <c r="C42" s="6">
        <v>404</v>
      </c>
      <c r="D42" s="5" t="s">
        <v>61</v>
      </c>
      <c r="E42" s="5" t="s">
        <v>81</v>
      </c>
      <c r="F42" s="5" t="s">
        <v>108</v>
      </c>
      <c r="G42" s="7">
        <v>84.43</v>
      </c>
      <c r="H42" s="7">
        <v>82.8</v>
      </c>
      <c r="I42" s="7">
        <f t="shared" si="0"/>
        <v>167.23</v>
      </c>
      <c r="J42" s="11">
        <f t="shared" si="2"/>
        <v>83.615</v>
      </c>
      <c r="K42" s="13">
        <v>1</v>
      </c>
      <c r="L42" s="12" t="s">
        <v>18</v>
      </c>
    </row>
    <row r="43" s="1" customFormat="1" ht="30" customHeight="1" spans="1:12">
      <c r="A43" s="5" t="s">
        <v>109</v>
      </c>
      <c r="B43" s="5" t="s">
        <v>20</v>
      </c>
      <c r="C43" s="6">
        <v>404</v>
      </c>
      <c r="D43" s="5" t="s">
        <v>61</v>
      </c>
      <c r="E43" s="5" t="s">
        <v>81</v>
      </c>
      <c r="F43" s="5" t="s">
        <v>110</v>
      </c>
      <c r="G43" s="7">
        <v>78.04</v>
      </c>
      <c r="H43" s="7">
        <v>81.48</v>
      </c>
      <c r="I43" s="7">
        <f t="shared" si="0"/>
        <v>159.52</v>
      </c>
      <c r="J43" s="11">
        <f t="shared" si="2"/>
        <v>79.76</v>
      </c>
      <c r="K43" s="13">
        <v>2</v>
      </c>
      <c r="L43" s="7"/>
    </row>
    <row r="44" s="1" customFormat="1" ht="30" customHeight="1" spans="1:12">
      <c r="A44" s="5" t="s">
        <v>111</v>
      </c>
      <c r="B44" s="5" t="s">
        <v>20</v>
      </c>
      <c r="C44" s="6">
        <v>404</v>
      </c>
      <c r="D44" s="5" t="s">
        <v>61</v>
      </c>
      <c r="E44" s="5" t="s">
        <v>81</v>
      </c>
      <c r="F44" s="5" t="s">
        <v>112</v>
      </c>
      <c r="G44" s="7">
        <v>78.05</v>
      </c>
      <c r="H44" s="7">
        <v>80.96</v>
      </c>
      <c r="I44" s="7">
        <f t="shared" si="0"/>
        <v>159.01</v>
      </c>
      <c r="J44" s="11">
        <f t="shared" si="2"/>
        <v>79.505</v>
      </c>
      <c r="K44" s="13">
        <v>3</v>
      </c>
      <c r="L44" s="7"/>
    </row>
    <row r="45" s="1" customFormat="1" ht="30" customHeight="1" spans="1:12">
      <c r="A45" s="5" t="s">
        <v>113</v>
      </c>
      <c r="B45" s="5" t="s">
        <v>20</v>
      </c>
      <c r="C45" s="6">
        <v>501</v>
      </c>
      <c r="D45" s="5" t="s">
        <v>114</v>
      </c>
      <c r="E45" s="5" t="s">
        <v>115</v>
      </c>
      <c r="F45" s="5" t="s">
        <v>116</v>
      </c>
      <c r="G45" s="7">
        <v>89.67</v>
      </c>
      <c r="H45" s="7">
        <v>83.24</v>
      </c>
      <c r="I45" s="7">
        <f t="shared" ref="I45:I53" si="3">SUM(G45:H45)</f>
        <v>172.91</v>
      </c>
      <c r="J45" s="11">
        <f t="shared" si="2"/>
        <v>86.455</v>
      </c>
      <c r="K45" s="13">
        <v>1</v>
      </c>
      <c r="L45" s="12" t="s">
        <v>18</v>
      </c>
    </row>
    <row r="46" s="1" customFormat="1" ht="30" customHeight="1" spans="1:12">
      <c r="A46" s="5" t="s">
        <v>117</v>
      </c>
      <c r="B46" s="5" t="s">
        <v>20</v>
      </c>
      <c r="C46" s="6">
        <v>501</v>
      </c>
      <c r="D46" s="5" t="s">
        <v>114</v>
      </c>
      <c r="E46" s="5" t="s">
        <v>115</v>
      </c>
      <c r="F46" s="5" t="s">
        <v>118</v>
      </c>
      <c r="G46" s="7">
        <v>85.97</v>
      </c>
      <c r="H46" s="7">
        <v>81.62</v>
      </c>
      <c r="I46" s="7">
        <f t="shared" si="3"/>
        <v>167.59</v>
      </c>
      <c r="J46" s="11">
        <f t="shared" si="2"/>
        <v>83.795</v>
      </c>
      <c r="K46" s="13">
        <v>2</v>
      </c>
      <c r="L46" s="7"/>
    </row>
    <row r="47" s="1" customFormat="1" ht="30" customHeight="1" spans="1:12">
      <c r="A47" s="5" t="s">
        <v>119</v>
      </c>
      <c r="B47" s="5" t="s">
        <v>20</v>
      </c>
      <c r="C47" s="6">
        <v>501</v>
      </c>
      <c r="D47" s="5" t="s">
        <v>114</v>
      </c>
      <c r="E47" s="5" t="s">
        <v>115</v>
      </c>
      <c r="F47" s="5" t="s">
        <v>120</v>
      </c>
      <c r="G47" s="7">
        <v>83.18</v>
      </c>
      <c r="H47" s="7">
        <v>81.42</v>
      </c>
      <c r="I47" s="7">
        <f t="shared" si="3"/>
        <v>164.6</v>
      </c>
      <c r="J47" s="11">
        <f t="shared" si="2"/>
        <v>82.3</v>
      </c>
      <c r="K47" s="13">
        <v>3</v>
      </c>
      <c r="L47" s="7"/>
    </row>
    <row r="48" s="1" customFormat="1" ht="30" customHeight="1" spans="1:12">
      <c r="A48" s="5" t="s">
        <v>121</v>
      </c>
      <c r="B48" s="5" t="s">
        <v>20</v>
      </c>
      <c r="C48" s="6">
        <v>502</v>
      </c>
      <c r="D48" s="5" t="s">
        <v>122</v>
      </c>
      <c r="E48" s="5" t="s">
        <v>115</v>
      </c>
      <c r="F48" s="5">
        <v>20255024815</v>
      </c>
      <c r="G48" s="7">
        <v>85.1</v>
      </c>
      <c r="H48" s="7">
        <v>83.12</v>
      </c>
      <c r="I48" s="7">
        <f t="shared" si="3"/>
        <v>168.22</v>
      </c>
      <c r="J48" s="11">
        <f t="shared" si="2"/>
        <v>84.11</v>
      </c>
      <c r="K48" s="13">
        <v>1</v>
      </c>
      <c r="L48" s="12" t="s">
        <v>18</v>
      </c>
    </row>
    <row r="49" s="1" customFormat="1" ht="30" customHeight="1" spans="1:12">
      <c r="A49" s="5" t="s">
        <v>123</v>
      </c>
      <c r="B49" s="5" t="s">
        <v>20</v>
      </c>
      <c r="C49" s="6">
        <v>502</v>
      </c>
      <c r="D49" s="5" t="s">
        <v>122</v>
      </c>
      <c r="E49" s="5" t="s">
        <v>115</v>
      </c>
      <c r="F49" s="5" t="s">
        <v>124</v>
      </c>
      <c r="G49" s="7">
        <v>82.99</v>
      </c>
      <c r="H49" s="7">
        <v>81.62</v>
      </c>
      <c r="I49" s="7">
        <f t="shared" si="3"/>
        <v>164.61</v>
      </c>
      <c r="J49" s="11">
        <f t="shared" si="2"/>
        <v>82.305</v>
      </c>
      <c r="K49" s="13">
        <v>2</v>
      </c>
      <c r="L49" s="7"/>
    </row>
    <row r="50" s="1" customFormat="1" ht="30" customHeight="1" spans="1:12">
      <c r="A50" s="5" t="s">
        <v>125</v>
      </c>
      <c r="B50" s="5" t="s">
        <v>14</v>
      </c>
      <c r="C50" s="6">
        <v>502</v>
      </c>
      <c r="D50" s="5" t="s">
        <v>122</v>
      </c>
      <c r="E50" s="5" t="s">
        <v>115</v>
      </c>
      <c r="F50" s="5" t="s">
        <v>126</v>
      </c>
      <c r="G50" s="7">
        <v>81.96</v>
      </c>
      <c r="H50" s="7">
        <v>81.54</v>
      </c>
      <c r="I50" s="7">
        <f t="shared" si="3"/>
        <v>163.5</v>
      </c>
      <c r="J50" s="11">
        <f t="shared" si="2"/>
        <v>81.75</v>
      </c>
      <c r="K50" s="13">
        <v>3</v>
      </c>
      <c r="L50" s="7"/>
    </row>
    <row r="51" s="1" customFormat="1" ht="30" customHeight="1" spans="1:12">
      <c r="A51" s="5" t="s">
        <v>127</v>
      </c>
      <c r="B51" s="5" t="s">
        <v>20</v>
      </c>
      <c r="C51" s="6">
        <v>503</v>
      </c>
      <c r="D51" s="5" t="s">
        <v>128</v>
      </c>
      <c r="E51" s="5" t="s">
        <v>115</v>
      </c>
      <c r="F51" s="5" t="s">
        <v>129</v>
      </c>
      <c r="G51" s="7">
        <v>80.74</v>
      </c>
      <c r="H51" s="7">
        <v>81.54</v>
      </c>
      <c r="I51" s="7">
        <f t="shared" si="3"/>
        <v>162.28</v>
      </c>
      <c r="J51" s="11">
        <f t="shared" si="2"/>
        <v>81.14</v>
      </c>
      <c r="K51" s="13">
        <v>1</v>
      </c>
      <c r="L51" s="12" t="s">
        <v>18</v>
      </c>
    </row>
    <row r="52" s="1" customFormat="1" ht="30" customHeight="1" spans="1:12">
      <c r="A52" s="5" t="s">
        <v>130</v>
      </c>
      <c r="B52" s="5" t="s">
        <v>20</v>
      </c>
      <c r="C52" s="6">
        <v>503</v>
      </c>
      <c r="D52" s="5" t="s">
        <v>128</v>
      </c>
      <c r="E52" s="5" t="s">
        <v>115</v>
      </c>
      <c r="F52" s="5" t="s">
        <v>131</v>
      </c>
      <c r="G52" s="7">
        <v>78.87</v>
      </c>
      <c r="H52" s="7">
        <v>81.74</v>
      </c>
      <c r="I52" s="7">
        <f t="shared" si="3"/>
        <v>160.61</v>
      </c>
      <c r="J52" s="11">
        <f t="shared" si="2"/>
        <v>80.305</v>
      </c>
      <c r="K52" s="13">
        <v>2</v>
      </c>
      <c r="L52" s="7"/>
    </row>
    <row r="53" s="1" customFormat="1" ht="30" customHeight="1" spans="1:12">
      <c r="A53" s="5" t="s">
        <v>132</v>
      </c>
      <c r="B53" s="5" t="s">
        <v>20</v>
      </c>
      <c r="C53" s="6">
        <v>503</v>
      </c>
      <c r="D53" s="5" t="s">
        <v>128</v>
      </c>
      <c r="E53" s="5" t="s">
        <v>115</v>
      </c>
      <c r="F53" s="5" t="s">
        <v>133</v>
      </c>
      <c r="G53" s="7">
        <v>79.15</v>
      </c>
      <c r="H53" s="7">
        <v>81</v>
      </c>
      <c r="I53" s="7">
        <f t="shared" si="3"/>
        <v>160.15</v>
      </c>
      <c r="J53" s="11">
        <f t="shared" si="2"/>
        <v>80.075</v>
      </c>
      <c r="K53" s="13">
        <v>3</v>
      </c>
      <c r="L53" s="7"/>
    </row>
    <row r="54" s="1" customFormat="1" ht="30" customHeight="1" spans="10:12">
      <c r="J54"/>
      <c r="K54"/>
      <c r="L54"/>
    </row>
  </sheetData>
  <mergeCells count="1">
    <mergeCell ref="A1:L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Likw</dc:creator>
  <cp:lastModifiedBy>嘉年华</cp:lastModifiedBy>
  <dcterms:created xsi:type="dcterms:W3CDTF">2025-07-21T07:04:00Z</dcterms:created>
  <dcterms:modified xsi:type="dcterms:W3CDTF">2025-08-04T04:41:27Z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AC5E5B719C354F9E8C397A13BB4C44F0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