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附件2" sheetId="44" r:id="rId1"/>
  </sheets>
  <calcPr calcId="144525"/>
</workbook>
</file>

<file path=xl/sharedStrings.xml><?xml version="1.0" encoding="utf-8"?>
<sst xmlns="http://schemas.openxmlformats.org/spreadsheetml/2006/main" count="53" uniqueCount="40">
  <si>
    <t>附件3</t>
  </si>
  <si>
    <r>
      <rPr>
        <sz val="18"/>
        <color rgb="FF000000"/>
        <rFont val="方正小标宋简体"/>
        <charset val="134"/>
      </rPr>
      <t xml:space="preserve">                                            福州市修订妇科类部分医疗服务价格项目表                                                                                </t>
    </r>
    <r>
      <rPr>
        <sz val="11"/>
        <color rgb="FF000000"/>
        <rFont val="方正小标宋简体"/>
        <charset val="134"/>
      </rPr>
      <t>金额单位：元</t>
    </r>
  </si>
  <si>
    <t>序号</t>
  </si>
  <si>
    <t>国家结算编码</t>
  </si>
  <si>
    <t>地方项目代码</t>
  </si>
  <si>
    <t>地方项目名称</t>
  </si>
  <si>
    <t>地方项目内涵</t>
  </si>
  <si>
    <t>除外内容</t>
  </si>
  <si>
    <t>计价单位</t>
  </si>
  <si>
    <t>说明</t>
  </si>
  <si>
    <t>三甲
医院</t>
  </si>
  <si>
    <t>三乙及三级未定等医院</t>
  </si>
  <si>
    <t>二级
医院</t>
  </si>
  <si>
    <t>一级及以下
医疗机构</t>
  </si>
  <si>
    <t>医保支付类型</t>
  </si>
  <si>
    <t>医保限定支付范围</t>
  </si>
  <si>
    <t>个人先行自付比例</t>
  </si>
  <si>
    <t>003112010080000-311201008</t>
  </si>
  <si>
    <t>阴道壁活检</t>
  </si>
  <si>
    <t>包括阴道囊肿穿刺术</t>
  </si>
  <si>
    <t>次</t>
  </si>
  <si>
    <t>医保</t>
  </si>
  <si>
    <t>003112010080100-31120100801</t>
  </si>
  <si>
    <t>阴道囊肿穿刺术</t>
  </si>
  <si>
    <t>003310040280000-331004028</t>
  </si>
  <si>
    <t>尾路肛门成形术</t>
  </si>
  <si>
    <t>包括经直肠直肠尿道瘘修补，不含膀胱造瘘</t>
  </si>
  <si>
    <t>支架</t>
  </si>
  <si>
    <t>003310040280000-33100402801</t>
  </si>
  <si>
    <t>小儿尾路肛门成形术</t>
  </si>
  <si>
    <t>003313020100000-331302010</t>
  </si>
  <si>
    <t>输卵管介入治疗</t>
  </si>
  <si>
    <t>003313010060000-331301006</t>
  </si>
  <si>
    <t>卵巢癌根治术（膀胱部分切除加收）</t>
  </si>
  <si>
    <t>包括肠管部分切除加收</t>
  </si>
  <si>
    <t>钛夹、防粘连剂</t>
  </si>
  <si>
    <t>肠管部分切除加收：三甲医院800元、三乙及三级未定等和二级医院720元、一级及以下医疗机构616元。</t>
  </si>
  <si>
    <t>003313010060001-33130100601</t>
  </si>
  <si>
    <t>卵巢癌根治术（肠管部分切除加收）</t>
  </si>
  <si>
    <t>肠管部分切除加收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</si>
</sst>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8"/>
      <color theme="1"/>
      <name val="方正黑体_GBK"/>
      <charset val="134"/>
    </font>
    <font>
      <sz val="18"/>
      <color rgb="FF000000"/>
      <name val="方正小标宋简体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trike/>
      <sz val="12"/>
      <name val="仿宋_GB2312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16" fillId="0" borderId="0" applyProtection="false">
      <alignment vertical="center"/>
    </xf>
    <xf numFmtId="0" fontId="18" fillId="0" borderId="0"/>
    <xf numFmtId="0" fontId="18" fillId="0" borderId="0"/>
    <xf numFmtId="0" fontId="11" fillId="10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23" fillId="15" borderId="7" applyNumberFormat="false" applyAlignment="false" applyProtection="false">
      <alignment vertical="center"/>
    </xf>
    <xf numFmtId="0" fontId="19" fillId="8" borderId="5" applyNumberFormat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32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9" fillId="0" borderId="0"/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0" fillId="30" borderId="9" applyNumberFormat="false" applyFon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30" fillId="23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31" fillId="15" borderId="4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7" fillId="6" borderId="4" applyNumberFormat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2" fillId="0" borderId="0" xfId="0" applyFont="true" applyAlignment="true">
      <alignment horizontal="left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5" fillId="0" borderId="1" xfId="29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/>
    </xf>
    <xf numFmtId="176" fontId="10" fillId="0" borderId="1" xfId="0" applyNumberFormat="true" applyFont="true" applyBorder="true" applyAlignment="true">
      <alignment horizontal="center" vertical="center"/>
    </xf>
    <xf numFmtId="0" fontId="10" fillId="0" borderId="1" xfId="0" applyFont="true" applyBorder="true">
      <alignment vertical="center"/>
    </xf>
  </cellXfs>
  <cellStyles count="53">
    <cellStyle name="常规" xfId="0" builtinId="0"/>
    <cellStyle name="常规 28" xfId="1"/>
    <cellStyle name="常规 17" xfId="2"/>
    <cellStyle name="汇总 2 7 23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常规 10" xfId="29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10"/>
  <sheetViews>
    <sheetView tabSelected="1" workbookViewId="0">
      <selection activeCell="A1" sqref="A1:B1"/>
    </sheetView>
  </sheetViews>
  <sheetFormatPr defaultColWidth="9" defaultRowHeight="13.5"/>
  <cols>
    <col min="1" max="1" width="5.75" style="2" customWidth="true"/>
    <col min="2" max="2" width="17.1333333333333" style="3" customWidth="true"/>
    <col min="3" max="3" width="13.8833333333333" style="3" customWidth="true"/>
    <col min="4" max="4" width="21.75" style="3" customWidth="true"/>
    <col min="5" max="5" width="31.5" style="3" customWidth="true"/>
    <col min="6" max="7" width="9" style="3"/>
    <col min="8" max="8" width="20.1333333333333" style="3" customWidth="true"/>
    <col min="9" max="9" width="11.3333333333333" style="4" customWidth="true"/>
    <col min="10" max="12" width="11.3333333333333" style="2" customWidth="true"/>
    <col min="13" max="13" width="10.3833333333333" style="2" customWidth="true"/>
    <col min="14" max="14" width="8" customWidth="true"/>
    <col min="15" max="15" width="8.63333333333333" customWidth="true"/>
  </cols>
  <sheetData>
    <row r="1" ht="21.75" spans="1:9">
      <c r="A1" s="5" t="s">
        <v>0</v>
      </c>
      <c r="B1" s="5"/>
      <c r="C1" s="6"/>
      <c r="D1" s="6"/>
      <c r="E1" s="6"/>
      <c r="F1" s="6"/>
      <c r="G1" s="6"/>
      <c r="H1" s="6"/>
      <c r="I1" s="6"/>
    </row>
    <row r="2" ht="50" customHeight="true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true" ht="57" customHeight="true" spans="1:15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5" t="s">
        <v>10</v>
      </c>
      <c r="J3" s="15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ht="63" customHeight="true" spans="1:15">
      <c r="A4" s="10">
        <v>1</v>
      </c>
      <c r="B4" s="11" t="s">
        <v>17</v>
      </c>
      <c r="C4" s="11">
        <v>311201008</v>
      </c>
      <c r="D4" s="11" t="s">
        <v>18</v>
      </c>
      <c r="E4" s="11" t="s">
        <v>19</v>
      </c>
      <c r="F4" s="12"/>
      <c r="G4" s="13" t="s">
        <v>20</v>
      </c>
      <c r="H4" s="13"/>
      <c r="I4" s="13">
        <v>45</v>
      </c>
      <c r="J4" s="13">
        <v>41</v>
      </c>
      <c r="K4" s="16">
        <f>J4</f>
        <v>41</v>
      </c>
      <c r="L4" s="17">
        <f>I4*0.77</f>
        <v>34.65</v>
      </c>
      <c r="M4" s="16" t="s">
        <v>21</v>
      </c>
      <c r="N4" s="18"/>
      <c r="O4" s="18"/>
    </row>
    <row r="5" ht="60" customHeight="true" spans="1:15">
      <c r="A5" s="10">
        <v>2</v>
      </c>
      <c r="B5" s="11" t="s">
        <v>22</v>
      </c>
      <c r="C5" s="11">
        <v>31120100801</v>
      </c>
      <c r="D5" s="11" t="s">
        <v>23</v>
      </c>
      <c r="E5" s="14"/>
      <c r="F5" s="12"/>
      <c r="G5" s="13" t="s">
        <v>20</v>
      </c>
      <c r="H5" s="14"/>
      <c r="I5" s="13">
        <v>45</v>
      </c>
      <c r="J5" s="13">
        <v>41</v>
      </c>
      <c r="K5" s="16">
        <f t="shared" ref="K5:K10" si="0">J5</f>
        <v>41</v>
      </c>
      <c r="L5" s="17">
        <f t="shared" ref="L5:L10" si="1">I5*0.77</f>
        <v>34.65</v>
      </c>
      <c r="M5" s="16" t="s">
        <v>21</v>
      </c>
      <c r="N5" s="18"/>
      <c r="O5" s="18"/>
    </row>
    <row r="6" ht="51" customHeight="true" spans="1:15">
      <c r="A6" s="10">
        <v>3</v>
      </c>
      <c r="B6" s="11" t="s">
        <v>24</v>
      </c>
      <c r="C6" s="11">
        <v>331004028</v>
      </c>
      <c r="D6" s="11" t="s">
        <v>25</v>
      </c>
      <c r="E6" s="11" t="s">
        <v>26</v>
      </c>
      <c r="F6" s="11" t="s">
        <v>27</v>
      </c>
      <c r="G6" s="11" t="s">
        <v>20</v>
      </c>
      <c r="H6" s="11"/>
      <c r="I6" s="11">
        <v>2064</v>
      </c>
      <c r="J6" s="11">
        <v>1860</v>
      </c>
      <c r="K6" s="16">
        <f t="shared" si="0"/>
        <v>1860</v>
      </c>
      <c r="L6" s="17">
        <f t="shared" si="1"/>
        <v>1589.28</v>
      </c>
      <c r="M6" s="16" t="s">
        <v>21</v>
      </c>
      <c r="N6" s="18"/>
      <c r="O6" s="18"/>
    </row>
    <row r="7" ht="51" customHeight="true" spans="1:15">
      <c r="A7" s="10">
        <v>4</v>
      </c>
      <c r="B7" s="11" t="s">
        <v>28</v>
      </c>
      <c r="C7" s="11">
        <v>33100402801</v>
      </c>
      <c r="D7" s="11" t="s">
        <v>29</v>
      </c>
      <c r="E7" s="11"/>
      <c r="F7" s="11"/>
      <c r="G7" s="11" t="s">
        <v>20</v>
      </c>
      <c r="H7" s="11"/>
      <c r="I7" s="11">
        <v>2683</v>
      </c>
      <c r="J7" s="11">
        <v>2418</v>
      </c>
      <c r="K7" s="16">
        <f t="shared" si="0"/>
        <v>2418</v>
      </c>
      <c r="L7" s="17">
        <f t="shared" si="1"/>
        <v>2065.91</v>
      </c>
      <c r="M7" s="16" t="s">
        <v>21</v>
      </c>
      <c r="N7" s="18"/>
      <c r="O7" s="18"/>
    </row>
    <row r="8" ht="42" customHeight="true" spans="1:15">
      <c r="A8" s="10">
        <v>5</v>
      </c>
      <c r="B8" s="11" t="s">
        <v>30</v>
      </c>
      <c r="C8" s="11">
        <v>331302010</v>
      </c>
      <c r="D8" s="11" t="s">
        <v>31</v>
      </c>
      <c r="E8" s="14"/>
      <c r="F8" s="11"/>
      <c r="G8" s="11" t="s">
        <v>20</v>
      </c>
      <c r="H8" s="11"/>
      <c r="I8" s="11">
        <v>1080</v>
      </c>
      <c r="J8" s="11">
        <v>970</v>
      </c>
      <c r="K8" s="16">
        <f t="shared" si="0"/>
        <v>970</v>
      </c>
      <c r="L8" s="17">
        <f t="shared" si="1"/>
        <v>831.6</v>
      </c>
      <c r="M8" s="16" t="s">
        <v>21</v>
      </c>
      <c r="N8" s="18"/>
      <c r="O8" s="18"/>
    </row>
    <row r="9" ht="112" customHeight="true" spans="1:15">
      <c r="A9" s="10">
        <v>6</v>
      </c>
      <c r="B9" s="11" t="s">
        <v>32</v>
      </c>
      <c r="C9" s="11">
        <v>331301006</v>
      </c>
      <c r="D9" s="11" t="s">
        <v>33</v>
      </c>
      <c r="E9" s="11" t="s">
        <v>34</v>
      </c>
      <c r="F9" s="11" t="s">
        <v>35</v>
      </c>
      <c r="G9" s="11" t="s">
        <v>20</v>
      </c>
      <c r="H9" s="11" t="s">
        <v>36</v>
      </c>
      <c r="I9" s="10">
        <v>800</v>
      </c>
      <c r="J9" s="10">
        <v>720</v>
      </c>
      <c r="K9" s="16">
        <f t="shared" si="0"/>
        <v>720</v>
      </c>
      <c r="L9" s="16">
        <f t="shared" si="1"/>
        <v>616</v>
      </c>
      <c r="M9" s="16" t="s">
        <v>21</v>
      </c>
      <c r="N9" s="18"/>
      <c r="O9" s="18"/>
    </row>
    <row r="10" ht="42" customHeight="true" spans="1:15">
      <c r="A10" s="10">
        <v>7</v>
      </c>
      <c r="B10" s="11" t="s">
        <v>37</v>
      </c>
      <c r="C10" s="11">
        <v>33130100601</v>
      </c>
      <c r="D10" s="11" t="s">
        <v>38</v>
      </c>
      <c r="E10" s="11"/>
      <c r="F10" s="11" t="s">
        <v>35</v>
      </c>
      <c r="G10" s="11" t="s">
        <v>20</v>
      </c>
      <c r="H10" s="11" t="s">
        <v>39</v>
      </c>
      <c r="I10" s="10">
        <v>800</v>
      </c>
      <c r="J10" s="10">
        <v>720</v>
      </c>
      <c r="K10" s="16">
        <f t="shared" si="0"/>
        <v>720</v>
      </c>
      <c r="L10" s="16">
        <f t="shared" si="1"/>
        <v>616</v>
      </c>
      <c r="M10" s="16" t="s">
        <v>21</v>
      </c>
      <c r="N10" s="18"/>
      <c r="O10" s="18"/>
    </row>
  </sheetData>
  <sheetProtection formatCells="0" insertHyperlinks="0" autoFilter="0"/>
  <mergeCells count="2">
    <mergeCell ref="A1:B1"/>
    <mergeCell ref="A2:O2"/>
  </mergeCells>
  <pageMargins left="0.393055555555556" right="0.393055555555556" top="0.590277777777778" bottom="0.590277777777778" header="0.5" footer="0.5"/>
  <pageSetup paperSize="9" scale="74" firstPageNumber="26" fitToHeight="0" orientation="landscape" useFirstPageNumber="true" horizontalDpi="600"/>
  <headerFooter>
    <oddFooter>&amp;C&amp;14-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jyfolder</dc:creator>
  <cp:lastModifiedBy>林新平</cp:lastModifiedBy>
  <dcterms:created xsi:type="dcterms:W3CDTF">2023-12-26T03:32:00Z</dcterms:created>
  <dcterms:modified xsi:type="dcterms:W3CDTF">2026-02-05T09:12:50Z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30C9D6BA335741B292EE73CE6D9198D1_13</vt:lpwstr>
  </property>
  <property fmtid="{D5CDD505-2E9C-101B-9397-08002B2CF9AE}" pid="3" name="KSOProductBuildVer">
    <vt:lpwstr>2052-11.8.2.9583</vt:lpwstr>
  </property>
  <property fmtid="{D5CDD505-2E9C-101B-9397-08002B2CF9AE}" pid="4" name="KSOReadingLayout">
    <vt:bool>false</vt:bool>
  </property>
</Properties>
</file>