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4220" activeTab="3"/>
  </bookViews>
  <sheets>
    <sheet name="表1-1 政府债务限额及余额预算情况表" sheetId="1" r:id="rId1"/>
    <sheet name="表1-2 地方政府一般债务余额情况表" sheetId="2" r:id="rId2"/>
    <sheet name="表1-3 地方政府专项债务余额情况表" sheetId="3" r:id="rId3"/>
    <sheet name="表1-4 地方政府债券发行及还本付息情况表" sheetId="4" r:id="rId4"/>
  </sheets>
  <externalReferences>
    <externalReference r:id="rId5"/>
  </externalReferences>
  <calcPr calcId="144525" concurrentCalc="0"/>
</workbook>
</file>

<file path=xl/sharedStrings.xml><?xml version="1.0" encoding="utf-8"?>
<sst xmlns="http://schemas.openxmlformats.org/spreadsheetml/2006/main" count="170">
  <si>
    <t>DEBT_T_XXGK_XEYE</t>
  </si>
  <si>
    <t xml:space="preserve"> AND T.AD_CODE_GK=3501 AND T.SET_YEAR_GK=2019</t>
  </si>
  <si>
    <t>上年债务限额及余额预算</t>
  </si>
  <si>
    <t>AD_CODE_GK#3501</t>
  </si>
  <si>
    <t>SET_YEAR_GK#2019</t>
  </si>
  <si>
    <t>SET_YEAR#2018</t>
  </si>
  <si>
    <t>AD_CODE#</t>
  </si>
  <si>
    <t>AD_NAME#</t>
  </si>
  <si>
    <t>YBXE_Y1#</t>
  </si>
  <si>
    <t>ZXXE_Y1#</t>
  </si>
  <si>
    <t>YBYE_Y1#</t>
  </si>
  <si>
    <t>ZXYE_Y1#</t>
  </si>
  <si>
    <t>表1-1</t>
  </si>
  <si>
    <t>3501 福州市2018年地方政府债务限额及余额预算情况表</t>
  </si>
  <si>
    <t>单位：亿元</t>
  </si>
  <si>
    <t>地   区</t>
  </si>
  <si>
    <t>2018年债务限额</t>
  </si>
  <si>
    <t>2018年债务余额预计执行数</t>
  </si>
  <si>
    <t>一般债务</t>
  </si>
  <si>
    <t>专项债务</t>
  </si>
  <si>
    <t>公  式</t>
  </si>
  <si>
    <t>A=B+C</t>
  </si>
  <si>
    <t>B</t>
  </si>
  <si>
    <t>C</t>
  </si>
  <si>
    <t>D=E+F</t>
  </si>
  <si>
    <t>E</t>
  </si>
  <si>
    <t>F</t>
  </si>
  <si>
    <t>VALID#</t>
  </si>
  <si>
    <t>3501</t>
  </si>
  <si>
    <t xml:space="preserve">  福州市</t>
  </si>
  <si>
    <t>350100</t>
  </si>
  <si>
    <t xml:space="preserve">    福州市本级</t>
  </si>
  <si>
    <t>350102</t>
  </si>
  <si>
    <t xml:space="preserve">    鼓楼区</t>
  </si>
  <si>
    <t>350103</t>
  </si>
  <si>
    <t xml:space="preserve">    台江区</t>
  </si>
  <si>
    <t>350104</t>
  </si>
  <si>
    <t xml:space="preserve">    仓山区</t>
  </si>
  <si>
    <t>350105</t>
  </si>
  <si>
    <t xml:space="preserve">    马尾区</t>
  </si>
  <si>
    <t>350106</t>
  </si>
  <si>
    <t xml:space="preserve">    琅岐经济区</t>
  </si>
  <si>
    <t>350107</t>
  </si>
  <si>
    <t xml:space="preserve">    保税区</t>
  </si>
  <si>
    <t>350111</t>
  </si>
  <si>
    <t xml:space="preserve">    晋安区</t>
  </si>
  <si>
    <t>350121</t>
  </si>
  <si>
    <t xml:space="preserve">    闽侯县</t>
  </si>
  <si>
    <t>350122</t>
  </si>
  <si>
    <t xml:space="preserve">    连江县</t>
  </si>
  <si>
    <t>350123</t>
  </si>
  <si>
    <t xml:space="preserve">    罗源县</t>
  </si>
  <si>
    <t>350124</t>
  </si>
  <si>
    <t xml:space="preserve">    闽清县</t>
  </si>
  <si>
    <t>350125</t>
  </si>
  <si>
    <t xml:space="preserve">    永泰县</t>
  </si>
  <si>
    <t>350128</t>
  </si>
  <si>
    <t xml:space="preserve">    平潭县</t>
  </si>
  <si>
    <t>350181</t>
  </si>
  <si>
    <t xml:space="preserve">    福清市</t>
  </si>
  <si>
    <t>350182</t>
  </si>
  <si>
    <t xml:space="preserve">    长乐区</t>
  </si>
  <si>
    <t>350190</t>
  </si>
  <si>
    <t xml:space="preserve">    平潭综合实验区</t>
  </si>
  <si>
    <t>注：1.本表反映上一年度本地区、本级及分地区地方政府债务限额及余额预计执行数。</t>
  </si>
  <si>
    <t>2.本表由县级以上地方各级财政部门在同级人民代表大会批准预算后二十日内公开。</t>
  </si>
  <si>
    <t>DEBT_T_XXGK_YBYE</t>
  </si>
  <si>
    <t>AD_CODE#3501</t>
  </si>
  <si>
    <t>AD_NAME#3501 福州市</t>
  </si>
  <si>
    <t>XM_TYPE#</t>
  </si>
  <si>
    <t>XM_NAME#</t>
  </si>
  <si>
    <t>YS_AMT#</t>
  </si>
  <si>
    <t>ZX_AMT#</t>
  </si>
  <si>
    <t>ROW_NUM#</t>
  </si>
  <si>
    <t>表1-2</t>
  </si>
  <si>
    <t>3501 福州市2018年地方政府一般债务余额情况表</t>
  </si>
  <si>
    <t>项    目</t>
  </si>
  <si>
    <t>预算数</t>
  </si>
  <si>
    <t>执行数</t>
  </si>
  <si>
    <t>YBYE_Y2</t>
  </si>
  <si>
    <t>一、2017年末地方政府一般债务余额实际数</t>
  </si>
  <si>
    <t xml:space="preserve"> </t>
  </si>
  <si>
    <t>YBYE_Y1</t>
  </si>
  <si>
    <t>二、2018年末地方政府一般债务余额限额</t>
  </si>
  <si>
    <t>FXYB_Y1</t>
  </si>
  <si>
    <t>三、2018年地方政府一般债务发行额</t>
  </si>
  <si>
    <t>FXYB_Y1_WZ</t>
  </si>
  <si>
    <t xml:space="preserve">    中央转贷地方的国际金融组织和外国政府贷款</t>
  </si>
  <si>
    <t xml:space="preserve">  </t>
  </si>
  <si>
    <t>FXYB_Y1_ZQ</t>
  </si>
  <si>
    <t xml:space="preserve">    2018年地方政府一般债券发行额</t>
  </si>
  <si>
    <t>YBHB_Y1</t>
  </si>
  <si>
    <t>四、2018年地方政府一般债务还本额</t>
  </si>
  <si>
    <t>YBYEYS_Y1</t>
  </si>
  <si>
    <t>五、2018年末地方政府一般债务余额预计执行数</t>
  </si>
  <si>
    <t>CZCZ</t>
  </si>
  <si>
    <t>六、2019年地方财政赤字</t>
  </si>
  <si>
    <t>YBXE</t>
  </si>
  <si>
    <t>七、2019年地方政府一般债务余额限额</t>
  </si>
  <si>
    <t>DEBT_T_XXGK_ZXYE</t>
  </si>
  <si>
    <t>表1-3</t>
  </si>
  <si>
    <t>3501 福州市2018年地方政府专项债务余额情况表</t>
  </si>
  <si>
    <t>ZXYE_Y2</t>
  </si>
  <si>
    <t>一、2017年末地方政府专项债务余额实际数</t>
  </si>
  <si>
    <t>ZXYE_Y1</t>
  </si>
  <si>
    <t>二、2018年末地方政府专项债务余额限额</t>
  </si>
  <si>
    <t>FXZX_Y1</t>
  </si>
  <si>
    <t>三、2018年地方政府专项债务发行额</t>
  </si>
  <si>
    <t>ZXHB_Y1</t>
  </si>
  <si>
    <t>四、2018年地方政府专项债务还本额</t>
  </si>
  <si>
    <t>ZXYEYS_Y1</t>
  </si>
  <si>
    <t>五、2018年末地方政府专项债务余额预计执行数</t>
  </si>
  <si>
    <t>XZXE</t>
  </si>
  <si>
    <t>六、2019年地方政府专项债务新增限额</t>
  </si>
  <si>
    <t>ZXXE</t>
  </si>
  <si>
    <t>七、2019年末地方政府专项债务余额限额</t>
  </si>
  <si>
    <t>DEBT_T_XXGK_FX_HBFXYS</t>
  </si>
  <si>
    <t>AD_BDQ#</t>
  </si>
  <si>
    <t>AD_BJ#</t>
  </si>
  <si>
    <t>表1-4</t>
  </si>
  <si>
    <t>3501 福州市地方政府债券发行及还本付息情况表</t>
  </si>
  <si>
    <t>公式</t>
  </si>
  <si>
    <t>本地区</t>
  </si>
  <si>
    <t>本级</t>
  </si>
  <si>
    <t>FXYB</t>
  </si>
  <si>
    <t>一、2018年发行预计执行数</t>
  </si>
  <si>
    <t>A=B+D</t>
  </si>
  <si>
    <t>（一）一般债券</t>
  </si>
  <si>
    <t>FXYB _Y1_ZRZ</t>
  </si>
  <si>
    <t xml:space="preserve">   其中：再融资债券</t>
  </si>
  <si>
    <t>（二）专项债券</t>
  </si>
  <si>
    <t>D</t>
  </si>
  <si>
    <t>FXZX _Y1_ZRZ</t>
  </si>
  <si>
    <t>HB_Y1</t>
  </si>
  <si>
    <t>二、2018年还本预计执行数</t>
  </si>
  <si>
    <t>F=G+H</t>
  </si>
  <si>
    <t>G</t>
  </si>
  <si>
    <t>H</t>
  </si>
  <si>
    <t>FX_Y1</t>
  </si>
  <si>
    <t>三、2018年付息预计执行数</t>
  </si>
  <si>
    <t>I=J+K</t>
  </si>
  <si>
    <t>YBFX_Y1</t>
  </si>
  <si>
    <t>J</t>
  </si>
  <si>
    <t>ZXFX_Y1</t>
  </si>
  <si>
    <t>K</t>
  </si>
  <si>
    <t>YBHB</t>
  </si>
  <si>
    <t>四、2019年还本预算数</t>
  </si>
  <si>
    <t>L=M+O</t>
  </si>
  <si>
    <t>YBHB_YS</t>
  </si>
  <si>
    <t>M</t>
  </si>
  <si>
    <t>YBHB_YS_ZRZ</t>
  </si>
  <si>
    <t xml:space="preserve">   其中：再融资</t>
  </si>
  <si>
    <t>YBHB_YS_CZZJ</t>
  </si>
  <si>
    <t xml:space="preserve">      财政预算安排 </t>
  </si>
  <si>
    <t>N</t>
  </si>
  <si>
    <t>ZXHB_YS</t>
  </si>
  <si>
    <t>O</t>
  </si>
  <si>
    <t>ZXHB_YS_ZRZ</t>
  </si>
  <si>
    <t>ZXHB_YS_CZZJ</t>
  </si>
  <si>
    <t xml:space="preserve">      财政预算安排</t>
  </si>
  <si>
    <t>P</t>
  </si>
  <si>
    <t>FX_YS</t>
  </si>
  <si>
    <t>五、2019年付息预算数</t>
  </si>
  <si>
    <t>Q=R+S</t>
  </si>
  <si>
    <t>YBFX_YS</t>
  </si>
  <si>
    <t>R</t>
  </si>
  <si>
    <t>ZXFX_YS</t>
  </si>
  <si>
    <t>S</t>
  </si>
  <si>
    <t>注：1.本表反映本地区和本级上一年度地方政府债券（含再融资债券）发行及还本付息预计执行数、本年度地方政府债券还本付息预算数等。</t>
  </si>
  <si>
    <t>2.本表由县级以上地方各级财政部门在本级人民代表大会批准预算后二十日内公开。</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</si>
</sst>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5">
    <font>
      <sz val="11"/>
      <color indexed="8"/>
      <name val="宋体"/>
      <charset val="1"/>
      <scheme val="minor"/>
    </font>
    <font>
      <sz val="9"/>
      <name val="SimSun"/>
      <charset val="134"/>
    </font>
    <font>
      <b/>
      <sz val="15"/>
      <name val="SimSun"/>
      <charset val="134"/>
    </font>
    <font>
      <b/>
      <sz val="11"/>
      <name val="SimSun"/>
      <charset val="134"/>
    </font>
    <font>
      <sz val="11"/>
      <name val="SimSun"/>
      <charset val="134"/>
    </font>
    <font>
      <sz val="11"/>
      <color theme="1"/>
      <name val="宋体"/>
      <charset val="134"/>
      <scheme val="minor"/>
    </font>
    <font>
      <sz val="11"/>
      <color theme="0"/>
      <name val="宋体"/>
      <charset val="0"/>
      <scheme val="minor"/>
    </font>
    <font>
      <b/>
      <sz val="11"/>
      <color theme="3"/>
      <name val="宋体"/>
      <charset val="134"/>
      <scheme val="minor"/>
    </font>
    <font>
      <sz val="11"/>
      <color rgb="FF9C0006"/>
      <name val="宋体"/>
      <charset val="0"/>
      <scheme val="minor"/>
    </font>
    <font>
      <sz val="11"/>
      <color theme="1"/>
      <name val="宋体"/>
      <charset val="0"/>
      <scheme val="minor"/>
    </font>
    <font>
      <b/>
      <sz val="11"/>
      <color theme="1"/>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sz val="11"/>
      <color rgb="FF006100"/>
      <name val="宋体"/>
      <charset val="0"/>
      <scheme val="minor"/>
    </font>
    <font>
      <u/>
      <sz val="11"/>
      <color rgb="FF0000FF"/>
      <name val="宋体"/>
      <charset val="0"/>
      <scheme val="minor"/>
    </font>
    <font>
      <u/>
      <sz val="11"/>
      <color rgb="FF800080"/>
      <name val="宋体"/>
      <charset val="0"/>
      <scheme val="minor"/>
    </font>
    <font>
      <b/>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rgb="FFF2F2F2"/>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theme="9"/>
        <bgColor indexed="64"/>
      </patternFill>
    </fill>
    <fill>
      <patternFill patternType="solid">
        <fgColor theme="6"/>
        <bgColor indexed="64"/>
      </patternFill>
    </fill>
    <fill>
      <patternFill patternType="solid">
        <fgColor rgb="FFA5A5A5"/>
        <bgColor indexed="64"/>
      </patternFill>
    </fill>
  </fills>
  <borders count="41">
    <border>
      <left/>
      <right/>
      <top/>
      <bottom/>
      <diagonal/>
    </border>
    <border>
      <left style="medium">
        <color auto="1"/>
      </left>
      <right/>
      <top style="medium">
        <color auto="1"/>
      </top>
      <bottom style="medium">
        <color rgb="FF000000"/>
      </bottom>
      <diagonal/>
    </border>
    <border>
      <left style="thin">
        <color rgb="FF000000"/>
      </left>
      <right style="thin">
        <color rgb="FF000000"/>
      </right>
      <top style="medium">
        <color auto="1"/>
      </top>
      <bottom style="medium">
        <color rgb="FF000000"/>
      </bottom>
      <diagonal/>
    </border>
    <border>
      <left/>
      <right style="medium">
        <color auto="1"/>
      </right>
      <top style="medium">
        <color auto="1"/>
      </top>
      <bottom style="medium">
        <color rgb="FF000000"/>
      </bottom>
      <diagonal/>
    </border>
    <border>
      <left style="medium">
        <color auto="1"/>
      </left>
      <right/>
      <top/>
      <bottom/>
      <diagonal/>
    </border>
    <border>
      <left style="thin">
        <color rgb="FF000000"/>
      </left>
      <right style="thin">
        <color rgb="FF000000"/>
      </right>
      <top/>
      <bottom/>
      <diagonal/>
    </border>
    <border>
      <left/>
      <right style="medium">
        <color auto="1"/>
      </right>
      <top/>
      <bottom/>
      <diagonal/>
    </border>
    <border>
      <left style="medium">
        <color auto="1"/>
      </left>
      <right/>
      <top/>
      <bottom style="medium">
        <color rgb="FF000000"/>
      </bottom>
      <diagonal/>
    </border>
    <border>
      <left style="thin">
        <color rgb="FF000000"/>
      </left>
      <right style="thin">
        <color rgb="FF000000"/>
      </right>
      <top/>
      <bottom style="medium">
        <color rgb="FF000000"/>
      </bottom>
      <diagonal/>
    </border>
    <border>
      <left/>
      <right style="medium">
        <color auto="1"/>
      </right>
      <top/>
      <bottom style="medium">
        <color rgb="FF000000"/>
      </bottom>
      <diagonal/>
    </border>
    <border>
      <left style="thin">
        <color rgb="FF000000"/>
      </left>
      <right style="thin">
        <color rgb="FF000000"/>
      </right>
      <top/>
      <bottom style="thin">
        <color rgb="FF000000"/>
      </bottom>
      <diagonal/>
    </border>
    <border>
      <left/>
      <right style="medium">
        <color auto="1"/>
      </right>
      <top/>
      <bottom style="thin">
        <color rgb="FF000000"/>
      </bottom>
      <diagonal/>
    </border>
    <border>
      <left style="medium">
        <color auto="1"/>
      </left>
      <right/>
      <top/>
      <bottom style="medium">
        <color auto="1"/>
      </bottom>
      <diagonal/>
    </border>
    <border>
      <left style="thin">
        <color rgb="FF000000"/>
      </left>
      <right style="thin">
        <color rgb="FF000000"/>
      </right>
      <top/>
      <bottom style="medium">
        <color auto="1"/>
      </bottom>
      <diagonal/>
    </border>
    <border>
      <left/>
      <right style="medium">
        <color auto="1"/>
      </right>
      <top/>
      <bottom style="medium">
        <color auto="1"/>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right style="thin">
        <color rgb="FF000000"/>
      </right>
      <top/>
      <bottom/>
      <diagonal/>
    </border>
    <border>
      <left/>
      <right style="thin">
        <color rgb="FF000000"/>
      </right>
      <top/>
      <bottom style="medium">
        <color rgb="FF000000"/>
      </bottom>
      <diagonal/>
    </border>
    <border>
      <left/>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top style="medium">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bottom/>
      <diagonal/>
    </border>
    <border>
      <left style="thin">
        <color rgb="FF000000"/>
      </left>
      <right style="medium">
        <color rgb="FF000000"/>
      </right>
      <top/>
      <bottom/>
      <diagonal/>
    </border>
    <border>
      <left style="thin">
        <color rgb="FF000000"/>
      </left>
      <right/>
      <top style="thin">
        <color rgb="FF000000"/>
      </top>
      <bottom style="medium">
        <color rgb="FF000000"/>
      </bottom>
      <diagonal/>
    </border>
    <border>
      <left style="thin">
        <color rgb="FF000000"/>
      </left>
      <right/>
      <top style="thin">
        <color rgb="FF000000"/>
      </top>
      <bottom style="thin">
        <color rgb="FF000000"/>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5" fillId="0" borderId="0" applyFont="0" applyFill="0" applyBorder="0" applyAlignment="0" applyProtection="0">
      <alignment vertical="center"/>
    </xf>
    <xf numFmtId="0" fontId="9" fillId="17" borderId="0" applyNumberFormat="0" applyBorder="0" applyAlignment="0" applyProtection="0">
      <alignment vertical="center"/>
    </xf>
    <xf numFmtId="0" fontId="12" fillId="13" borderId="34"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9" fillId="9" borderId="0" applyNumberFormat="0" applyBorder="0" applyAlignment="0" applyProtection="0">
      <alignment vertical="center"/>
    </xf>
    <xf numFmtId="0" fontId="8" fillId="5" borderId="0" applyNumberFormat="0" applyBorder="0" applyAlignment="0" applyProtection="0">
      <alignment vertical="center"/>
    </xf>
    <xf numFmtId="43" fontId="5" fillId="0" borderId="0" applyFont="0" applyFill="0" applyBorder="0" applyAlignment="0" applyProtection="0">
      <alignment vertical="center"/>
    </xf>
    <xf numFmtId="0" fontId="6" fillId="22" borderId="0" applyNumberFormat="0" applyBorder="0" applyAlignment="0" applyProtection="0">
      <alignment vertical="center"/>
    </xf>
    <xf numFmtId="0" fontId="15" fillId="0" borderId="0" applyNumberFormat="0" applyFill="0" applyBorder="0" applyAlignment="0" applyProtection="0">
      <alignment vertical="center"/>
    </xf>
    <xf numFmtId="9" fontId="5" fillId="0" borderId="0" applyFont="0" applyFill="0" applyBorder="0" applyAlignment="0" applyProtection="0">
      <alignment vertical="center"/>
    </xf>
    <xf numFmtId="0" fontId="16" fillId="0" borderId="0" applyNumberFormat="0" applyFill="0" applyBorder="0" applyAlignment="0" applyProtection="0">
      <alignment vertical="center"/>
    </xf>
    <xf numFmtId="0" fontId="5" fillId="23" borderId="37" applyNumberFormat="0" applyFont="0" applyAlignment="0" applyProtection="0">
      <alignment vertical="center"/>
    </xf>
    <xf numFmtId="0" fontId="6" fillId="26" borderId="0" applyNumberFormat="0" applyBorder="0" applyAlignment="0" applyProtection="0">
      <alignment vertical="center"/>
    </xf>
    <xf numFmtId="0" fontId="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38" applyNumberFormat="0" applyFill="0" applyAlignment="0" applyProtection="0">
      <alignment vertical="center"/>
    </xf>
    <xf numFmtId="0" fontId="22" fillId="0" borderId="38" applyNumberFormat="0" applyFill="0" applyAlignment="0" applyProtection="0">
      <alignment vertical="center"/>
    </xf>
    <xf numFmtId="0" fontId="6" fillId="21" borderId="0" applyNumberFormat="0" applyBorder="0" applyAlignment="0" applyProtection="0">
      <alignment vertical="center"/>
    </xf>
    <xf numFmtId="0" fontId="7" fillId="0" borderId="36" applyNumberFormat="0" applyFill="0" applyAlignment="0" applyProtection="0">
      <alignment vertical="center"/>
    </xf>
    <xf numFmtId="0" fontId="6" fillId="20" borderId="0" applyNumberFormat="0" applyBorder="0" applyAlignment="0" applyProtection="0">
      <alignment vertical="center"/>
    </xf>
    <xf numFmtId="0" fontId="23" fillId="25" borderId="39" applyNumberFormat="0" applyAlignment="0" applyProtection="0">
      <alignment vertical="center"/>
    </xf>
    <xf numFmtId="0" fontId="17" fillId="25" borderId="34" applyNumberFormat="0" applyAlignment="0" applyProtection="0">
      <alignment vertical="center"/>
    </xf>
    <xf numFmtId="0" fontId="24" fillId="32" borderId="40" applyNumberFormat="0" applyAlignment="0" applyProtection="0">
      <alignment vertical="center"/>
    </xf>
    <xf numFmtId="0" fontId="9" fillId="16" borderId="0" applyNumberFormat="0" applyBorder="0" applyAlignment="0" applyProtection="0">
      <alignment vertical="center"/>
    </xf>
    <xf numFmtId="0" fontId="6" fillId="4" borderId="0" applyNumberFormat="0" applyBorder="0" applyAlignment="0" applyProtection="0">
      <alignment vertical="center"/>
    </xf>
    <xf numFmtId="0" fontId="13" fillId="0" borderId="35" applyNumberFormat="0" applyFill="0" applyAlignment="0" applyProtection="0">
      <alignment vertical="center"/>
    </xf>
    <xf numFmtId="0" fontId="10" fillId="0" borderId="33" applyNumberFormat="0" applyFill="0" applyAlignment="0" applyProtection="0">
      <alignment vertical="center"/>
    </xf>
    <xf numFmtId="0" fontId="14" fillId="19" borderId="0" applyNumberFormat="0" applyBorder="0" applyAlignment="0" applyProtection="0">
      <alignment vertical="center"/>
    </xf>
    <xf numFmtId="0" fontId="11" fillId="12" borderId="0" applyNumberFormat="0" applyBorder="0" applyAlignment="0" applyProtection="0">
      <alignment vertical="center"/>
    </xf>
    <xf numFmtId="0" fontId="9" fillId="11" borderId="0" applyNumberFormat="0" applyBorder="0" applyAlignment="0" applyProtection="0">
      <alignment vertical="center"/>
    </xf>
    <xf numFmtId="0" fontId="6" fillId="29"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9" fillId="28" borderId="0" applyNumberFormat="0" applyBorder="0" applyAlignment="0" applyProtection="0">
      <alignment vertical="center"/>
    </xf>
    <xf numFmtId="0" fontId="6" fillId="31" borderId="0" applyNumberFormat="0" applyBorder="0" applyAlignment="0" applyProtection="0">
      <alignment vertical="center"/>
    </xf>
    <xf numFmtId="0" fontId="6" fillId="3" borderId="0" applyNumberFormat="0" applyBorder="0" applyAlignment="0" applyProtection="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6" fillId="2" borderId="0" applyNumberFormat="0" applyBorder="0" applyAlignment="0" applyProtection="0">
      <alignment vertical="center"/>
    </xf>
    <xf numFmtId="0" fontId="9" fillId="27" borderId="0" applyNumberFormat="0" applyBorder="0" applyAlignment="0" applyProtection="0">
      <alignment vertical="center"/>
    </xf>
    <xf numFmtId="0" fontId="6" fillId="24" borderId="0" applyNumberFormat="0" applyBorder="0" applyAlignment="0" applyProtection="0">
      <alignment vertical="center"/>
    </xf>
    <xf numFmtId="0" fontId="6" fillId="30" borderId="0" applyNumberFormat="0" applyBorder="0" applyAlignment="0" applyProtection="0">
      <alignment vertical="center"/>
    </xf>
    <xf numFmtId="0" fontId="9" fillId="6" borderId="0" applyNumberFormat="0" applyBorder="0" applyAlignment="0" applyProtection="0">
      <alignment vertical="center"/>
    </xf>
    <xf numFmtId="0" fontId="6" fillId="18" borderId="0" applyNumberFormat="0" applyBorder="0" applyAlignment="0" applyProtection="0">
      <alignment vertical="center"/>
    </xf>
  </cellStyleXfs>
  <cellXfs count="46">
    <xf numFmtId="0" fontId="0" fillId="0" borderId="0" xfId="0" applyFont="1">
      <alignment vertical="center"/>
    </xf>
    <xf numFmtId="0" fontId="1"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0" applyFont="1" applyBorder="1" applyAlignment="1">
      <alignment horizontal="center" vertical="center" wrapText="1"/>
    </xf>
    <xf numFmtId="0" fontId="1" fillId="0" borderId="0" xfId="0" applyFont="1" applyBorder="1" applyAlignment="1">
      <alignment horizontal="righ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center" vertical="center" wrapText="1"/>
    </xf>
    <xf numFmtId="4" fontId="4" fillId="0" borderId="5" xfId="0" applyNumberFormat="1" applyFont="1" applyBorder="1" applyAlignment="1">
      <alignment horizontal="right" vertical="center" wrapText="1"/>
    </xf>
    <xf numFmtId="4" fontId="4" fillId="0" borderId="6" xfId="0" applyNumberFormat="1" applyFont="1" applyBorder="1" applyAlignment="1">
      <alignment horizontal="right" vertical="center" wrapText="1"/>
    </xf>
    <xf numFmtId="0" fontId="4" fillId="0" borderId="7" xfId="0" applyFont="1" applyBorder="1" applyAlignment="1">
      <alignment horizontal="left" vertical="center" wrapText="1"/>
    </xf>
    <xf numFmtId="0" fontId="4" fillId="0" borderId="8" xfId="0" applyFont="1" applyBorder="1" applyAlignment="1">
      <alignment horizontal="center" vertical="center" wrapText="1"/>
    </xf>
    <xf numFmtId="4" fontId="4" fillId="0" borderId="8" xfId="0" applyNumberFormat="1" applyFont="1" applyBorder="1" applyAlignment="1">
      <alignment horizontal="right" vertical="center" wrapText="1"/>
    </xf>
    <xf numFmtId="4" fontId="4" fillId="0" borderId="9" xfId="0" applyNumberFormat="1" applyFont="1" applyBorder="1" applyAlignment="1">
      <alignment horizontal="right" vertical="center" wrapText="1"/>
    </xf>
    <xf numFmtId="4" fontId="4" fillId="0" borderId="10" xfId="0" applyNumberFormat="1" applyFont="1" applyBorder="1" applyAlignment="1">
      <alignment horizontal="right" vertical="center" wrapText="1"/>
    </xf>
    <xf numFmtId="4" fontId="4" fillId="0" borderId="11" xfId="0" applyNumberFormat="1" applyFont="1" applyBorder="1" applyAlignment="1">
      <alignment horizontal="right" vertical="center" wrapText="1"/>
    </xf>
    <xf numFmtId="0" fontId="4" fillId="0" borderId="12" xfId="0" applyFont="1" applyBorder="1" applyAlignment="1">
      <alignment horizontal="left" vertical="center" wrapText="1"/>
    </xf>
    <xf numFmtId="0" fontId="4" fillId="0" borderId="13" xfId="0" applyFont="1" applyBorder="1" applyAlignment="1">
      <alignment horizontal="center" vertical="center" wrapText="1"/>
    </xf>
    <xf numFmtId="4" fontId="4" fillId="0" borderId="13" xfId="0" applyNumberFormat="1" applyFont="1" applyBorder="1" applyAlignment="1">
      <alignment horizontal="right" vertical="center" wrapText="1"/>
    </xf>
    <xf numFmtId="4" fontId="4" fillId="0" borderId="14" xfId="0" applyNumberFormat="1" applyFont="1" applyBorder="1" applyAlignment="1">
      <alignment horizontal="righ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4" fillId="0" borderId="17" xfId="0" applyFont="1" applyBorder="1" applyAlignment="1">
      <alignment vertical="center" wrapText="1"/>
    </xf>
    <xf numFmtId="4" fontId="4" fillId="0" borderId="17" xfId="0" applyNumberFormat="1" applyFont="1" applyBorder="1" applyAlignment="1">
      <alignment vertical="center" wrapText="1"/>
    </xf>
    <xf numFmtId="4" fontId="4" fillId="0" borderId="0" xfId="0" applyNumberFormat="1" applyFont="1" applyBorder="1" applyAlignment="1">
      <alignment vertical="center" wrapText="1"/>
    </xf>
    <xf numFmtId="0" fontId="4" fillId="0" borderId="18" xfId="0" applyFont="1" applyBorder="1" applyAlignment="1">
      <alignment vertical="center" wrapText="1"/>
    </xf>
    <xf numFmtId="4" fontId="4" fillId="0" borderId="18" xfId="0" applyNumberFormat="1" applyFont="1" applyBorder="1" applyAlignment="1">
      <alignment vertical="center" wrapText="1"/>
    </xf>
    <xf numFmtId="4" fontId="4" fillId="0" borderId="19" xfId="0" applyNumberFormat="1" applyFont="1" applyBorder="1" applyAlignment="1">
      <alignment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4" fillId="0" borderId="29" xfId="0" applyFont="1" applyBorder="1" applyAlignment="1">
      <alignment vertical="center" wrapText="1"/>
    </xf>
    <xf numFmtId="4" fontId="4" fillId="0" borderId="30" xfId="0" applyNumberFormat="1" applyFont="1" applyBorder="1" applyAlignment="1">
      <alignment vertical="center" wrapText="1"/>
    </xf>
    <xf numFmtId="0" fontId="1" fillId="0" borderId="22" xfId="0" applyFont="1" applyBorder="1" applyAlignment="1">
      <alignment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DEBT_XXGK_XEYEYS%20(1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表1-1 政府债务限额及余额预算情况表"/>
      <sheetName val="表1-2 地方政府一般债务余额情况表"/>
      <sheetName val="表1-3 地方政府专项债务余额情况表"/>
      <sheetName val="表1-4 地方政府债券发行及还本付息情况表"/>
    </sheetNames>
    <sheetDataSet>
      <sheetData sheetId="0">
        <row r="10">
          <cell r="D10">
            <v>850.4991</v>
          </cell>
        </row>
        <row r="11">
          <cell r="D11">
            <v>432.1652</v>
          </cell>
        </row>
      </sheetData>
      <sheetData sheetId="1"/>
      <sheetData sheetId="2"/>
      <sheetData sheetId="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
  <sheetViews>
    <sheetView workbookViewId="0">
      <pane ySplit="9" topLeftCell="A10" activePane="bottomLeft" state="frozen"/>
      <selection/>
      <selection pane="bottomLeft" activeCell="G10" sqref="G10"/>
    </sheetView>
  </sheetViews>
  <sheetFormatPr defaultColWidth="9" defaultRowHeight="13.5"/>
  <cols>
    <col min="1" max="2" width="9" hidden="1"/>
    <col min="3" max="3" width="23.075" customWidth="1"/>
    <col min="4" max="5" width="23.0666666666667" customWidth="1"/>
    <col min="6" max="9" width="23.075" customWidth="1"/>
    <col min="10" max="10" width="9.76666666666667" customWidth="1"/>
  </cols>
  <sheetData>
    <row r="1" ht="22.5" hidden="1" spans="1:4">
      <c r="A1" s="1">
        <v>0</v>
      </c>
      <c r="B1" s="1" t="s">
        <v>0</v>
      </c>
      <c r="C1" s="1" t="s">
        <v>1</v>
      </c>
      <c r="D1" s="1" t="s">
        <v>2</v>
      </c>
    </row>
    <row r="2" ht="22.5" hidden="1" spans="1:5">
      <c r="A2" s="1">
        <v>0</v>
      </c>
      <c r="B2" s="1" t="s">
        <v>3</v>
      </c>
      <c r="C2" s="1" t="s">
        <v>4</v>
      </c>
      <c r="D2" s="1" t="s">
        <v>5</v>
      </c>
      <c r="E2" s="1"/>
    </row>
    <row r="3" hidden="1" spans="1:9">
      <c r="A3" s="1">
        <v>0</v>
      </c>
      <c r="B3" s="1" t="s">
        <v>6</v>
      </c>
      <c r="C3" s="1" t="s">
        <v>7</v>
      </c>
      <c r="E3" s="1" t="s">
        <v>8</v>
      </c>
      <c r="F3" s="1" t="s">
        <v>9</v>
      </c>
      <c r="H3" s="1" t="s">
        <v>10</v>
      </c>
      <c r="I3" s="1" t="s">
        <v>11</v>
      </c>
    </row>
    <row r="4" ht="14.3" customHeight="1" spans="1:3">
      <c r="A4" s="1">
        <v>0</v>
      </c>
      <c r="B4" s="1"/>
      <c r="C4" s="1" t="s">
        <v>12</v>
      </c>
    </row>
    <row r="5" ht="28.6" customHeight="1" spans="1:9">
      <c r="A5" s="1">
        <v>0</v>
      </c>
      <c r="C5" s="3" t="s">
        <v>13</v>
      </c>
      <c r="D5" s="3"/>
      <c r="E5" s="3"/>
      <c r="F5" s="3"/>
      <c r="G5" s="3"/>
      <c r="H5" s="3"/>
      <c r="I5" s="3"/>
    </row>
    <row r="6" ht="14.3" customHeight="1" spans="1:9">
      <c r="A6" s="1">
        <v>0</v>
      </c>
      <c r="C6" s="1"/>
      <c r="D6" s="1"/>
      <c r="I6" s="4" t="s">
        <v>14</v>
      </c>
    </row>
    <row r="7" ht="14.3" customHeight="1" spans="1:9">
      <c r="A7" s="1">
        <v>0</v>
      </c>
      <c r="C7" s="30" t="s">
        <v>15</v>
      </c>
      <c r="D7" s="31" t="s">
        <v>16</v>
      </c>
      <c r="E7" s="31"/>
      <c r="F7" s="31"/>
      <c r="G7" s="32" t="s">
        <v>17</v>
      </c>
      <c r="H7" s="32"/>
      <c r="I7" s="32"/>
    </row>
    <row r="8" ht="14.3" customHeight="1" spans="1:9">
      <c r="A8" s="1">
        <v>0</v>
      </c>
      <c r="C8" s="30"/>
      <c r="D8" s="33"/>
      <c r="E8" s="34" t="s">
        <v>18</v>
      </c>
      <c r="F8" s="35" t="s">
        <v>19</v>
      </c>
      <c r="G8" s="36"/>
      <c r="H8" s="34" t="s">
        <v>18</v>
      </c>
      <c r="I8" s="44" t="s">
        <v>19</v>
      </c>
    </row>
    <row r="9" ht="19.9" customHeight="1" spans="1:9">
      <c r="A9" s="1">
        <v>0</v>
      </c>
      <c r="C9" s="37" t="s">
        <v>20</v>
      </c>
      <c r="D9" s="38" t="s">
        <v>21</v>
      </c>
      <c r="E9" s="39" t="s">
        <v>22</v>
      </c>
      <c r="F9" s="40" t="s">
        <v>23</v>
      </c>
      <c r="G9" s="38" t="s">
        <v>24</v>
      </c>
      <c r="H9" s="39" t="s">
        <v>25</v>
      </c>
      <c r="I9" s="45" t="s">
        <v>26</v>
      </c>
    </row>
    <row r="10" ht="19.9" customHeight="1" spans="1:9">
      <c r="A10" s="1" t="s">
        <v>27</v>
      </c>
      <c r="B10" s="1" t="s">
        <v>28</v>
      </c>
      <c r="C10" s="41" t="s">
        <v>29</v>
      </c>
      <c r="D10" s="25">
        <v>999.6291</v>
      </c>
      <c r="E10" s="26">
        <v>448.7839</v>
      </c>
      <c r="F10" s="42">
        <v>550.8452</v>
      </c>
      <c r="G10" s="25">
        <v>858.9462064849</v>
      </c>
      <c r="H10" s="25">
        <v>395.5213624197</v>
      </c>
      <c r="I10" s="26">
        <v>463.4248440652</v>
      </c>
    </row>
    <row r="11" ht="19.9" customHeight="1" spans="1:9">
      <c r="A11" s="1" t="s">
        <v>27</v>
      </c>
      <c r="B11" s="1" t="s">
        <v>30</v>
      </c>
      <c r="C11" s="41" t="s">
        <v>31</v>
      </c>
      <c r="D11" s="25">
        <v>509.3852</v>
      </c>
      <c r="E11" s="26">
        <v>210.3352</v>
      </c>
      <c r="F11" s="42">
        <v>299.05</v>
      </c>
      <c r="G11" s="25">
        <v>429.1936800567</v>
      </c>
      <c r="H11" s="25">
        <v>171.1253800567</v>
      </c>
      <c r="I11" s="26">
        <v>258.0683</v>
      </c>
    </row>
    <row r="12" ht="19.9" customHeight="1" spans="1:9">
      <c r="A12" s="1" t="s">
        <v>27</v>
      </c>
      <c r="B12" s="1" t="s">
        <v>32</v>
      </c>
      <c r="C12" s="41" t="s">
        <v>33</v>
      </c>
      <c r="D12" s="25">
        <v>26.5192</v>
      </c>
      <c r="E12" s="26">
        <v>7.8416</v>
      </c>
      <c r="F12" s="42">
        <v>18.6776</v>
      </c>
      <c r="G12" s="25">
        <v>18.1019279979</v>
      </c>
      <c r="H12" s="25">
        <v>6.8824279977</v>
      </c>
      <c r="I12" s="26">
        <v>11.2195000002</v>
      </c>
    </row>
    <row r="13" ht="19.9" customHeight="1" spans="1:9">
      <c r="A13" s="1" t="s">
        <v>27</v>
      </c>
      <c r="B13" s="1" t="s">
        <v>34</v>
      </c>
      <c r="C13" s="41" t="s">
        <v>35</v>
      </c>
      <c r="D13" s="25">
        <v>1.5106</v>
      </c>
      <c r="E13" s="26">
        <v>1.4602</v>
      </c>
      <c r="F13" s="42">
        <v>0.0504</v>
      </c>
      <c r="G13" s="25">
        <v>0.7269788402</v>
      </c>
      <c r="H13" s="25">
        <v>0.6765788402</v>
      </c>
      <c r="I13" s="26">
        <v>0.0504</v>
      </c>
    </row>
    <row r="14" ht="19.9" customHeight="1" spans="1:9">
      <c r="A14" s="1" t="s">
        <v>27</v>
      </c>
      <c r="B14" s="1" t="s">
        <v>36</v>
      </c>
      <c r="C14" s="41" t="s">
        <v>37</v>
      </c>
      <c r="D14" s="25">
        <v>9.3674</v>
      </c>
      <c r="E14" s="26">
        <v>9.3044</v>
      </c>
      <c r="F14" s="42">
        <v>0.063</v>
      </c>
      <c r="G14" s="25">
        <v>8.5960959825</v>
      </c>
      <c r="H14" s="25">
        <v>8.5330959825</v>
      </c>
      <c r="I14" s="26">
        <v>0.063</v>
      </c>
    </row>
    <row r="15" ht="19.9" customHeight="1" spans="1:9">
      <c r="A15" s="1" t="s">
        <v>27</v>
      </c>
      <c r="B15" s="1" t="s">
        <v>38</v>
      </c>
      <c r="C15" s="41" t="s">
        <v>39</v>
      </c>
      <c r="D15" s="25">
        <v>97.4632</v>
      </c>
      <c r="E15" s="26">
        <v>21.5077</v>
      </c>
      <c r="F15" s="42">
        <v>75.9555</v>
      </c>
      <c r="G15" s="25">
        <v>78.9428759053</v>
      </c>
      <c r="H15" s="25">
        <v>17.4819759053</v>
      </c>
      <c r="I15" s="26">
        <v>61.4609</v>
      </c>
    </row>
    <row r="16" ht="19.9" customHeight="1" spans="1:9">
      <c r="A16" s="1" t="s">
        <v>27</v>
      </c>
      <c r="B16" s="1" t="s">
        <v>40</v>
      </c>
      <c r="C16" s="41" t="s">
        <v>41</v>
      </c>
      <c r="D16" s="25">
        <v>0</v>
      </c>
      <c r="E16" s="26">
        <v>0</v>
      </c>
      <c r="F16" s="42">
        <v>0</v>
      </c>
      <c r="G16" s="25">
        <v>0</v>
      </c>
      <c r="H16" s="25">
        <v>0</v>
      </c>
      <c r="I16" s="26">
        <v>0</v>
      </c>
    </row>
    <row r="17" ht="19.9" customHeight="1" spans="1:9">
      <c r="A17" s="1" t="s">
        <v>27</v>
      </c>
      <c r="B17" s="1" t="s">
        <v>42</v>
      </c>
      <c r="C17" s="41" t="s">
        <v>43</v>
      </c>
      <c r="D17" s="25">
        <v>0</v>
      </c>
      <c r="E17" s="26">
        <v>0</v>
      </c>
      <c r="F17" s="42">
        <v>0</v>
      </c>
      <c r="G17" s="25">
        <v>0</v>
      </c>
      <c r="H17" s="25">
        <v>0</v>
      </c>
      <c r="I17" s="26">
        <v>0</v>
      </c>
    </row>
    <row r="18" ht="19.9" customHeight="1" spans="1:9">
      <c r="A18" s="1" t="s">
        <v>27</v>
      </c>
      <c r="B18" s="1" t="s">
        <v>44</v>
      </c>
      <c r="C18" s="41" t="s">
        <v>45</v>
      </c>
      <c r="D18" s="25">
        <v>5.8716</v>
      </c>
      <c r="E18" s="26">
        <v>5.8086</v>
      </c>
      <c r="F18" s="42">
        <v>0.063</v>
      </c>
      <c r="G18" s="25">
        <v>5.3908125885</v>
      </c>
      <c r="H18" s="25">
        <v>5.3278125885</v>
      </c>
      <c r="I18" s="26">
        <v>0.063</v>
      </c>
    </row>
    <row r="19" ht="19.9" customHeight="1" spans="1:9">
      <c r="A19" s="1" t="s">
        <v>27</v>
      </c>
      <c r="B19" s="1" t="s">
        <v>46</v>
      </c>
      <c r="C19" s="41" t="s">
        <v>47</v>
      </c>
      <c r="D19" s="25">
        <v>40.3284</v>
      </c>
      <c r="E19" s="26">
        <v>20.7306</v>
      </c>
      <c r="F19" s="42">
        <v>19.5978</v>
      </c>
      <c r="G19" s="25">
        <v>32.8902027323</v>
      </c>
      <c r="H19" s="25">
        <v>20.6500027323</v>
      </c>
      <c r="I19" s="26">
        <v>12.2402</v>
      </c>
    </row>
    <row r="20" ht="19.9" customHeight="1" spans="1:9">
      <c r="A20" s="1" t="s">
        <v>27</v>
      </c>
      <c r="B20" s="1" t="s">
        <v>48</v>
      </c>
      <c r="C20" s="41" t="s">
        <v>49</v>
      </c>
      <c r="D20" s="25">
        <v>54.1043</v>
      </c>
      <c r="E20" s="26">
        <v>34.6683</v>
      </c>
      <c r="F20" s="42">
        <v>19.436</v>
      </c>
      <c r="G20" s="25">
        <v>48.085661619</v>
      </c>
      <c r="H20" s="25">
        <v>34.213661619</v>
      </c>
      <c r="I20" s="26">
        <v>13.872</v>
      </c>
    </row>
    <row r="21" ht="19.9" customHeight="1" spans="1:9">
      <c r="A21" s="1" t="s">
        <v>27</v>
      </c>
      <c r="B21" s="1" t="s">
        <v>50</v>
      </c>
      <c r="C21" s="41" t="s">
        <v>51</v>
      </c>
      <c r="D21" s="25">
        <v>33.6984</v>
      </c>
      <c r="E21" s="26">
        <v>9.2424</v>
      </c>
      <c r="F21" s="42">
        <v>24.456</v>
      </c>
      <c r="G21" s="25">
        <v>30.6755604378</v>
      </c>
      <c r="H21" s="25">
        <v>8.3664604378</v>
      </c>
      <c r="I21" s="26">
        <v>22.3091</v>
      </c>
    </row>
    <row r="22" ht="19.9" customHeight="1" spans="1:9">
      <c r="A22" s="1" t="s">
        <v>27</v>
      </c>
      <c r="B22" s="1" t="s">
        <v>52</v>
      </c>
      <c r="C22" s="41" t="s">
        <v>53</v>
      </c>
      <c r="D22" s="25">
        <v>29.4447</v>
      </c>
      <c r="E22" s="26">
        <v>18.0095</v>
      </c>
      <c r="F22" s="42">
        <v>11.4352</v>
      </c>
      <c r="G22" s="25">
        <v>28.3867681044</v>
      </c>
      <c r="H22" s="25">
        <v>17.8263240394</v>
      </c>
      <c r="I22" s="26">
        <v>10.560444065</v>
      </c>
    </row>
    <row r="23" ht="19.9" customHeight="1" spans="1:9">
      <c r="A23" s="1" t="s">
        <v>27</v>
      </c>
      <c r="B23" s="1" t="s">
        <v>54</v>
      </c>
      <c r="C23" s="41" t="s">
        <v>55</v>
      </c>
      <c r="D23" s="25">
        <v>25.6051</v>
      </c>
      <c r="E23" s="26">
        <v>18.5616</v>
      </c>
      <c r="F23" s="42">
        <v>7.0435</v>
      </c>
      <c r="G23" s="25">
        <v>24.7754869288</v>
      </c>
      <c r="H23" s="25">
        <v>17.9725869288</v>
      </c>
      <c r="I23" s="26">
        <v>6.8029</v>
      </c>
    </row>
    <row r="24" ht="19.9" customHeight="1" spans="1:9">
      <c r="A24" s="1" t="s">
        <v>27</v>
      </c>
      <c r="B24" s="1" t="s">
        <v>56</v>
      </c>
      <c r="C24" s="41" t="s">
        <v>57</v>
      </c>
      <c r="D24" s="25">
        <v>0</v>
      </c>
      <c r="E24" s="26">
        <v>0</v>
      </c>
      <c r="F24" s="42">
        <v>0</v>
      </c>
      <c r="G24" s="25">
        <v>0</v>
      </c>
      <c r="H24" s="25">
        <v>0</v>
      </c>
      <c r="I24" s="26">
        <v>0</v>
      </c>
    </row>
    <row r="25" ht="19.9" customHeight="1" spans="1:9">
      <c r="A25" s="1" t="s">
        <v>27</v>
      </c>
      <c r="B25" s="1" t="s">
        <v>58</v>
      </c>
      <c r="C25" s="41" t="s">
        <v>59</v>
      </c>
      <c r="D25" s="25">
        <v>111.7631</v>
      </c>
      <c r="E25" s="26">
        <v>70.293</v>
      </c>
      <c r="F25" s="42">
        <v>41.4701</v>
      </c>
      <c r="G25" s="25">
        <v>105.350826483</v>
      </c>
      <c r="H25" s="25">
        <v>67.770726483</v>
      </c>
      <c r="I25" s="26">
        <v>37.5801</v>
      </c>
    </row>
    <row r="26" ht="19.9" customHeight="1" spans="1:9">
      <c r="A26" s="1" t="s">
        <v>27</v>
      </c>
      <c r="B26" s="1" t="s">
        <v>60</v>
      </c>
      <c r="C26" s="41" t="s">
        <v>61</v>
      </c>
      <c r="D26" s="25">
        <v>54.5679</v>
      </c>
      <c r="E26" s="26">
        <v>21.0208</v>
      </c>
      <c r="F26" s="42">
        <v>33.5471</v>
      </c>
      <c r="G26" s="25">
        <v>47.8293288085</v>
      </c>
      <c r="H26" s="25">
        <v>18.6943288085</v>
      </c>
      <c r="I26" s="26">
        <v>29.135</v>
      </c>
    </row>
    <row r="27" ht="19.9" customHeight="1" spans="1:9">
      <c r="A27" s="1" t="s">
        <v>27</v>
      </c>
      <c r="B27" s="1" t="s">
        <v>62</v>
      </c>
      <c r="C27" s="41" t="s">
        <v>63</v>
      </c>
      <c r="D27" s="25">
        <v>0</v>
      </c>
      <c r="E27" s="26">
        <v>0</v>
      </c>
      <c r="F27" s="42">
        <v>0</v>
      </c>
      <c r="G27" s="25">
        <v>0</v>
      </c>
      <c r="H27" s="25">
        <v>0</v>
      </c>
      <c r="I27" s="26">
        <v>0</v>
      </c>
    </row>
    <row r="28" ht="14.3" customHeight="1" spans="1:9">
      <c r="A28" s="1">
        <v>0</v>
      </c>
      <c r="C28" s="43" t="s">
        <v>64</v>
      </c>
      <c r="D28" s="43"/>
      <c r="E28" s="43"/>
      <c r="F28" s="43"/>
      <c r="G28" s="43"/>
      <c r="H28" s="43"/>
      <c r="I28" s="43"/>
    </row>
    <row r="29" ht="14.3" customHeight="1" spans="1:9">
      <c r="A29" s="1">
        <v>0</v>
      </c>
      <c r="C29" s="1" t="s">
        <v>65</v>
      </c>
      <c r="D29" s="1"/>
      <c r="E29" s="1"/>
      <c r="F29" s="1"/>
      <c r="G29" s="1"/>
      <c r="H29" s="1"/>
      <c r="I29" s="1"/>
    </row>
    <row r="33" spans="6:6">
      <c r="F33">
        <f>D10-'[1]表1-1 政府债务限额及余额预算情况表'!$D$10</f>
        <v>149.13</v>
      </c>
    </row>
    <row r="34" spans="6:7">
      <c r="F34">
        <f>D11-'[1]表1-1 政府债务限额及余额预算情况表'!$D$11</f>
        <v>77.22</v>
      </c>
      <c r="G34">
        <f>F33-F34</f>
        <v>71.91</v>
      </c>
    </row>
  </sheetData>
  <mergeCells count="6">
    <mergeCell ref="C5:I5"/>
    <mergeCell ref="D7:F7"/>
    <mergeCell ref="G7:I7"/>
    <mergeCell ref="C28:I28"/>
    <mergeCell ref="C29:I29"/>
    <mergeCell ref="C7:C8"/>
  </mergeCells>
  <pageMargins left="0.75" right="0.75" top="0.26875" bottom="0.26875"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6"/>
  <sheetViews>
    <sheetView workbookViewId="0">
      <selection activeCell="A1" sqref="A1"/>
    </sheetView>
  </sheetViews>
  <sheetFormatPr defaultColWidth="9" defaultRowHeight="13.5" outlineLevelCol="5"/>
  <cols>
    <col min="1" max="2" width="9" hidden="1"/>
    <col min="3" max="3" width="51.1583333333333" customWidth="1"/>
    <col min="4" max="4" width="24.2916666666667" customWidth="1"/>
    <col min="5" max="5" width="21.7083333333333" customWidth="1"/>
    <col min="6" max="6" width="9" hidden="1"/>
    <col min="7" max="7" width="9.76666666666667" customWidth="1"/>
  </cols>
  <sheetData>
    <row r="1" ht="22.5" hidden="1" spans="1:3">
      <c r="A1" s="1">
        <v>0</v>
      </c>
      <c r="B1" s="1" t="s">
        <v>66</v>
      </c>
      <c r="C1" s="1" t="s">
        <v>1</v>
      </c>
    </row>
    <row r="2" ht="22.5" hidden="1" spans="1:6">
      <c r="A2" s="1">
        <v>0</v>
      </c>
      <c r="B2" s="1" t="s">
        <v>3</v>
      </c>
      <c r="C2" s="1" t="s">
        <v>67</v>
      </c>
      <c r="D2" s="1" t="s">
        <v>4</v>
      </c>
      <c r="E2" s="1" t="s">
        <v>68</v>
      </c>
      <c r="F2" s="1" t="s">
        <v>5</v>
      </c>
    </row>
    <row r="3" hidden="1" spans="1:6">
      <c r="A3" s="1">
        <v>0</v>
      </c>
      <c r="B3" s="1" t="s">
        <v>69</v>
      </c>
      <c r="C3" s="1" t="s">
        <v>70</v>
      </c>
      <c r="D3" s="1" t="s">
        <v>71</v>
      </c>
      <c r="E3" s="1" t="s">
        <v>72</v>
      </c>
      <c r="F3" s="1" t="s">
        <v>73</v>
      </c>
    </row>
    <row r="4" ht="14.3" customHeight="1" spans="1:3">
      <c r="A4" s="1">
        <v>0</v>
      </c>
      <c r="C4" s="1" t="s">
        <v>74</v>
      </c>
    </row>
    <row r="5" ht="28.6" customHeight="1" spans="1:5">
      <c r="A5" s="1">
        <v>0</v>
      </c>
      <c r="C5" s="3" t="s">
        <v>75</v>
      </c>
      <c r="D5" s="3"/>
      <c r="E5" s="3"/>
    </row>
    <row r="6" ht="14.3" customHeight="1" spans="1:5">
      <c r="A6" s="1">
        <v>0</v>
      </c>
      <c r="C6" s="1"/>
      <c r="D6" s="1"/>
      <c r="E6" s="4" t="s">
        <v>14</v>
      </c>
    </row>
    <row r="7" ht="19.9" customHeight="1" spans="1:5">
      <c r="A7" s="1">
        <v>0</v>
      </c>
      <c r="C7" s="22" t="s">
        <v>76</v>
      </c>
      <c r="D7" s="22" t="s">
        <v>77</v>
      </c>
      <c r="E7" s="23" t="s">
        <v>78</v>
      </c>
    </row>
    <row r="8" ht="25.6" customHeight="1" spans="1:6">
      <c r="A8" s="1" t="s">
        <v>27</v>
      </c>
      <c r="B8" s="1" t="s">
        <v>79</v>
      </c>
      <c r="C8" s="24" t="s">
        <v>80</v>
      </c>
      <c r="D8" s="25" t="s">
        <v>81</v>
      </c>
      <c r="E8" s="26">
        <v>409.3367596778</v>
      </c>
      <c r="F8" s="1">
        <v>1</v>
      </c>
    </row>
    <row r="9" ht="25.6" customHeight="1" spans="1:6">
      <c r="A9" s="1" t="s">
        <v>27</v>
      </c>
      <c r="B9" s="1" t="s">
        <v>82</v>
      </c>
      <c r="C9" s="24" t="s">
        <v>83</v>
      </c>
      <c r="D9" s="25">
        <v>448.7839</v>
      </c>
      <c r="E9" s="26"/>
      <c r="F9" s="1">
        <v>2</v>
      </c>
    </row>
    <row r="10" ht="25.6" customHeight="1" spans="1:6">
      <c r="A10" s="1" t="s">
        <v>27</v>
      </c>
      <c r="B10" s="1" t="s">
        <v>84</v>
      </c>
      <c r="C10" s="24" t="s">
        <v>85</v>
      </c>
      <c r="D10" s="25" t="s">
        <v>81</v>
      </c>
      <c r="E10" s="26">
        <v>51.2389070949</v>
      </c>
      <c r="F10" s="1">
        <v>3</v>
      </c>
    </row>
    <row r="11" ht="25.6" customHeight="1" spans="1:6">
      <c r="A11" s="1" t="s">
        <v>27</v>
      </c>
      <c r="B11" s="2" t="s">
        <v>86</v>
      </c>
      <c r="C11" s="24" t="s">
        <v>87</v>
      </c>
      <c r="D11" s="25" t="s">
        <v>88</v>
      </c>
      <c r="E11" s="26">
        <v>0.1674070949</v>
      </c>
      <c r="F11" s="1">
        <v>4</v>
      </c>
    </row>
    <row r="12" ht="25.6" customHeight="1" spans="1:6">
      <c r="A12" s="1" t="s">
        <v>27</v>
      </c>
      <c r="B12" s="1" t="s">
        <v>89</v>
      </c>
      <c r="C12" s="24" t="s">
        <v>90</v>
      </c>
      <c r="D12" s="25"/>
      <c r="E12" s="26">
        <v>51.0715</v>
      </c>
      <c r="F12" s="1">
        <v>5</v>
      </c>
    </row>
    <row r="13" ht="25.6" customHeight="1" spans="1:6">
      <c r="A13" s="1" t="s">
        <v>27</v>
      </c>
      <c r="B13" s="1" t="s">
        <v>91</v>
      </c>
      <c r="C13" s="24" t="s">
        <v>92</v>
      </c>
      <c r="D13" s="25"/>
      <c r="E13" s="26">
        <v>64.9703075482</v>
      </c>
      <c r="F13" s="1">
        <v>6</v>
      </c>
    </row>
    <row r="14" ht="25.6" customHeight="1" spans="1:6">
      <c r="A14" s="1" t="s">
        <v>27</v>
      </c>
      <c r="B14" s="1" t="s">
        <v>93</v>
      </c>
      <c r="C14" s="24" t="s">
        <v>94</v>
      </c>
      <c r="D14" s="25"/>
      <c r="E14" s="26">
        <v>395.5213624197</v>
      </c>
      <c r="F14" s="1">
        <v>7</v>
      </c>
    </row>
    <row r="15" ht="25.6" customHeight="1" spans="1:6">
      <c r="A15" s="1" t="s">
        <v>27</v>
      </c>
      <c r="B15" s="1" t="s">
        <v>95</v>
      </c>
      <c r="C15" s="24" t="s">
        <v>96</v>
      </c>
      <c r="D15" s="25">
        <v>29.9456</v>
      </c>
      <c r="E15" s="26"/>
      <c r="F15" s="1">
        <v>8</v>
      </c>
    </row>
    <row r="16" ht="25.6" customHeight="1" spans="1:6">
      <c r="A16" s="1" t="s">
        <v>27</v>
      </c>
      <c r="B16" s="1" t="s">
        <v>97</v>
      </c>
      <c r="C16" s="27" t="s">
        <v>98</v>
      </c>
      <c r="D16" s="28">
        <v>478.7295</v>
      </c>
      <c r="E16" s="29"/>
      <c r="F16" s="1">
        <v>9</v>
      </c>
    </row>
  </sheetData>
  <mergeCells count="1">
    <mergeCell ref="C5:E5"/>
  </mergeCells>
  <pageMargins left="0.75" right="0.75" top="0.26875" bottom="0.26875"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
  <sheetViews>
    <sheetView workbookViewId="0">
      <selection activeCell="A1" sqref="A1"/>
    </sheetView>
  </sheetViews>
  <sheetFormatPr defaultColWidth="9" defaultRowHeight="13.5" outlineLevelCol="5"/>
  <cols>
    <col min="1" max="2" width="9" hidden="1"/>
    <col min="3" max="3" width="51.1583333333333" customWidth="1"/>
    <col min="4" max="4" width="24.2916666666667" customWidth="1"/>
    <col min="5" max="5" width="21.7083333333333" customWidth="1"/>
    <col min="6" max="6" width="9" hidden="1"/>
    <col min="7" max="7" width="9.76666666666667" customWidth="1"/>
  </cols>
  <sheetData>
    <row r="1" ht="22.5" hidden="1" spans="1:4">
      <c r="A1" s="1">
        <v>0</v>
      </c>
      <c r="B1" s="1" t="s">
        <v>99</v>
      </c>
      <c r="C1" s="1" t="s">
        <v>1</v>
      </c>
      <c r="D1" s="1"/>
    </row>
    <row r="2" ht="22.5" hidden="1" spans="1:6">
      <c r="A2" s="1">
        <v>0</v>
      </c>
      <c r="B2" s="1" t="s">
        <v>3</v>
      </c>
      <c r="C2" s="1" t="s">
        <v>67</v>
      </c>
      <c r="D2" s="1" t="s">
        <v>4</v>
      </c>
      <c r="E2" s="1" t="s">
        <v>68</v>
      </c>
      <c r="F2" s="1" t="s">
        <v>5</v>
      </c>
    </row>
    <row r="3" hidden="1" spans="1:6">
      <c r="A3" s="1">
        <v>0</v>
      </c>
      <c r="B3" s="1" t="s">
        <v>69</v>
      </c>
      <c r="C3" s="1" t="s">
        <v>70</v>
      </c>
      <c r="D3" s="1" t="s">
        <v>71</v>
      </c>
      <c r="E3" s="1" t="s">
        <v>72</v>
      </c>
      <c r="F3" s="1" t="s">
        <v>73</v>
      </c>
    </row>
    <row r="4" ht="14.3" customHeight="1" spans="1:3">
      <c r="A4" s="1">
        <v>0</v>
      </c>
      <c r="C4" s="1" t="s">
        <v>100</v>
      </c>
    </row>
    <row r="5" ht="28.6" customHeight="1" spans="1:5">
      <c r="A5" s="1">
        <v>0</v>
      </c>
      <c r="C5" s="3" t="s">
        <v>101</v>
      </c>
      <c r="D5" s="3"/>
      <c r="E5" s="3"/>
    </row>
    <row r="6" ht="14.3" customHeight="1" spans="1:5">
      <c r="A6" s="1">
        <v>0</v>
      </c>
      <c r="C6" s="1"/>
      <c r="D6" s="1"/>
      <c r="E6" s="4" t="s">
        <v>14</v>
      </c>
    </row>
    <row r="7" ht="19.9" customHeight="1" spans="1:5">
      <c r="A7" s="1">
        <v>0</v>
      </c>
      <c r="C7" s="22" t="s">
        <v>76</v>
      </c>
      <c r="D7" s="22" t="s">
        <v>77</v>
      </c>
      <c r="E7" s="23" t="s">
        <v>78</v>
      </c>
    </row>
    <row r="8" ht="25.6" customHeight="1" spans="1:6">
      <c r="A8" s="1" t="s">
        <v>27</v>
      </c>
      <c r="B8" s="1" t="s">
        <v>102</v>
      </c>
      <c r="C8" s="24" t="s">
        <v>103</v>
      </c>
      <c r="D8" s="25"/>
      <c r="E8" s="26">
        <v>362.0070499446</v>
      </c>
      <c r="F8" s="1">
        <v>1</v>
      </c>
    </row>
    <row r="9" ht="25.6" customHeight="1" spans="1:6">
      <c r="A9" s="1" t="s">
        <v>27</v>
      </c>
      <c r="B9" s="1" t="s">
        <v>104</v>
      </c>
      <c r="C9" s="24" t="s">
        <v>105</v>
      </c>
      <c r="D9" s="25">
        <v>550.8452</v>
      </c>
      <c r="E9" s="26"/>
      <c r="F9" s="1">
        <v>2</v>
      </c>
    </row>
    <row r="10" ht="25.6" customHeight="1" spans="1:6">
      <c r="A10" s="1" t="s">
        <v>27</v>
      </c>
      <c r="B10" s="1" t="s">
        <v>106</v>
      </c>
      <c r="C10" s="24" t="s">
        <v>107</v>
      </c>
      <c r="D10" s="25"/>
      <c r="E10" s="26">
        <v>148.25</v>
      </c>
      <c r="F10" s="1">
        <v>3</v>
      </c>
    </row>
    <row r="11" ht="25.6" customHeight="1" spans="1:6">
      <c r="A11" s="1" t="s">
        <v>27</v>
      </c>
      <c r="B11" s="1" t="s">
        <v>108</v>
      </c>
      <c r="C11" s="24" t="s">
        <v>109</v>
      </c>
      <c r="D11" s="25"/>
      <c r="E11" s="26">
        <v>46.8322058794</v>
      </c>
      <c r="F11" s="1">
        <v>4</v>
      </c>
    </row>
    <row r="12" ht="25.6" customHeight="1" spans="1:6">
      <c r="A12" s="1" t="s">
        <v>27</v>
      </c>
      <c r="B12" s="1" t="s">
        <v>110</v>
      </c>
      <c r="C12" s="24" t="s">
        <v>111</v>
      </c>
      <c r="D12" s="25"/>
      <c r="E12" s="26">
        <v>463.4248440652</v>
      </c>
      <c r="F12" s="1">
        <v>5</v>
      </c>
    </row>
    <row r="13" ht="25.6" customHeight="1" spans="1:6">
      <c r="A13" s="1" t="s">
        <v>27</v>
      </c>
      <c r="B13" s="1" t="s">
        <v>112</v>
      </c>
      <c r="C13" s="24" t="s">
        <v>113</v>
      </c>
      <c r="D13" s="25">
        <v>204.4</v>
      </c>
      <c r="E13" s="26"/>
      <c r="F13" s="1">
        <v>6</v>
      </c>
    </row>
    <row r="14" ht="25.6" customHeight="1" spans="1:6">
      <c r="A14" s="1" t="s">
        <v>27</v>
      </c>
      <c r="B14" s="1" t="s">
        <v>114</v>
      </c>
      <c r="C14" s="27" t="s">
        <v>115</v>
      </c>
      <c r="D14" s="28">
        <v>755.2452</v>
      </c>
      <c r="E14" s="29"/>
      <c r="F14" s="1">
        <v>7</v>
      </c>
    </row>
  </sheetData>
  <mergeCells count="1">
    <mergeCell ref="C5:E5"/>
  </mergeCells>
  <pageMargins left="0.75" right="0.75" top="0.26875" bottom="0.26875"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1"/>
  <sheetViews>
    <sheetView tabSelected="1" workbookViewId="0">
      <pane ySplit="7" topLeftCell="A8" activePane="bottomLeft" state="frozen"/>
      <selection/>
      <selection pane="bottomLeft" activeCell="K28" sqref="K28"/>
    </sheetView>
  </sheetViews>
  <sheetFormatPr defaultColWidth="9" defaultRowHeight="13.5" outlineLevelCol="6"/>
  <cols>
    <col min="1" max="2" width="9" hidden="1"/>
    <col min="3" max="3" width="38.8166666666667" customWidth="1"/>
    <col min="4" max="4" width="18.725" customWidth="1"/>
    <col min="5" max="5" width="28.9083333333333" customWidth="1"/>
    <col min="6" max="6" width="24.9666666666667" customWidth="1"/>
    <col min="7" max="7" width="9" hidden="1"/>
    <col min="8" max="8" width="9.76666666666667" customWidth="1"/>
  </cols>
  <sheetData>
    <row r="1" ht="22.5" hidden="1" spans="1:4">
      <c r="A1" s="1">
        <v>0</v>
      </c>
      <c r="B1" s="1" t="s">
        <v>116</v>
      </c>
      <c r="C1" s="1" t="s">
        <v>1</v>
      </c>
      <c r="D1" s="1"/>
    </row>
    <row r="2" ht="22.5" hidden="1" spans="1:6">
      <c r="A2" s="1">
        <v>0</v>
      </c>
      <c r="B2" s="1" t="s">
        <v>3</v>
      </c>
      <c r="C2" s="1" t="s">
        <v>67</v>
      </c>
      <c r="D2" s="1" t="s">
        <v>4</v>
      </c>
      <c r="E2" s="1" t="s">
        <v>68</v>
      </c>
      <c r="F2" s="1" t="s">
        <v>5</v>
      </c>
    </row>
    <row r="3" hidden="1" spans="1:7">
      <c r="A3" s="1">
        <v>0</v>
      </c>
      <c r="B3" s="1" t="s">
        <v>69</v>
      </c>
      <c r="C3" s="1" t="s">
        <v>70</v>
      </c>
      <c r="E3" s="1" t="s">
        <v>117</v>
      </c>
      <c r="F3" s="1" t="s">
        <v>118</v>
      </c>
      <c r="G3" s="1" t="s">
        <v>73</v>
      </c>
    </row>
    <row r="4" ht="14.3" customHeight="1" spans="1:3">
      <c r="A4" s="1">
        <v>0</v>
      </c>
      <c r="C4" s="2" t="s">
        <v>119</v>
      </c>
    </row>
    <row r="5" ht="28.6" customHeight="1" spans="1:6">
      <c r="A5" s="1">
        <v>0</v>
      </c>
      <c r="C5" s="3" t="s">
        <v>120</v>
      </c>
      <c r="D5" s="3"/>
      <c r="E5" s="3"/>
      <c r="F5" s="3"/>
    </row>
    <row r="6" ht="14.3" customHeight="1" spans="1:6">
      <c r="A6" s="1">
        <v>0</v>
      </c>
      <c r="F6" s="4" t="s">
        <v>14</v>
      </c>
    </row>
    <row r="7" ht="21.85" customHeight="1" spans="1:6">
      <c r="A7" s="1">
        <v>0</v>
      </c>
      <c r="C7" s="5" t="s">
        <v>76</v>
      </c>
      <c r="D7" s="6" t="s">
        <v>121</v>
      </c>
      <c r="E7" s="6" t="s">
        <v>122</v>
      </c>
      <c r="F7" s="7" t="s">
        <v>123</v>
      </c>
    </row>
    <row r="8" ht="19.9" customHeight="1" spans="1:7">
      <c r="A8" s="1" t="s">
        <v>27</v>
      </c>
      <c r="B8" s="1" t="s">
        <v>124</v>
      </c>
      <c r="C8" s="8" t="s">
        <v>125</v>
      </c>
      <c r="D8" s="9" t="s">
        <v>126</v>
      </c>
      <c r="E8" s="10">
        <v>199.3215</v>
      </c>
      <c r="F8" s="11">
        <v>79.72</v>
      </c>
      <c r="G8" s="1">
        <v>1</v>
      </c>
    </row>
    <row r="9" ht="19.9" customHeight="1" spans="1:7">
      <c r="A9" s="1" t="s">
        <v>27</v>
      </c>
      <c r="B9" s="1" t="s">
        <v>84</v>
      </c>
      <c r="C9" s="8" t="s">
        <v>127</v>
      </c>
      <c r="D9" s="9" t="s">
        <v>22</v>
      </c>
      <c r="E9" s="10">
        <v>51.0715</v>
      </c>
      <c r="F9" s="11">
        <v>4.22</v>
      </c>
      <c r="G9" s="1">
        <v>2</v>
      </c>
    </row>
    <row r="10" ht="22.6" customHeight="1" spans="1:7">
      <c r="A10" s="1" t="s">
        <v>27</v>
      </c>
      <c r="B10" s="1" t="s">
        <v>128</v>
      </c>
      <c r="C10" s="8" t="s">
        <v>129</v>
      </c>
      <c r="D10" s="9" t="s">
        <v>23</v>
      </c>
      <c r="E10" s="10">
        <v>3.0101</v>
      </c>
      <c r="F10" s="11">
        <v>0</v>
      </c>
      <c r="G10" s="1">
        <v>3</v>
      </c>
    </row>
    <row r="11" ht="19.9" customHeight="1" spans="1:7">
      <c r="A11" s="1" t="s">
        <v>27</v>
      </c>
      <c r="B11" s="1" t="s">
        <v>106</v>
      </c>
      <c r="C11" s="8" t="s">
        <v>130</v>
      </c>
      <c r="D11" s="9" t="s">
        <v>131</v>
      </c>
      <c r="E11" s="10">
        <v>148.25</v>
      </c>
      <c r="F11" s="11">
        <v>75.5</v>
      </c>
      <c r="G11" s="1">
        <v>4</v>
      </c>
    </row>
    <row r="12" ht="22.6" customHeight="1" spans="1:7">
      <c r="A12" s="1" t="s">
        <v>27</v>
      </c>
      <c r="B12" s="1" t="s">
        <v>132</v>
      </c>
      <c r="C12" s="12" t="s">
        <v>129</v>
      </c>
      <c r="D12" s="13" t="s">
        <v>25</v>
      </c>
      <c r="E12" s="14">
        <v>0</v>
      </c>
      <c r="F12" s="15">
        <v>0</v>
      </c>
      <c r="G12" s="1">
        <v>5</v>
      </c>
    </row>
    <row r="13" ht="19.9" customHeight="1" spans="1:7">
      <c r="A13" s="1" t="s">
        <v>27</v>
      </c>
      <c r="B13" s="1" t="s">
        <v>133</v>
      </c>
      <c r="C13" s="8" t="s">
        <v>134</v>
      </c>
      <c r="D13" s="9" t="s">
        <v>135</v>
      </c>
      <c r="E13" s="10">
        <v>111.8025134276</v>
      </c>
      <c r="F13" s="11">
        <v>41.6378758725</v>
      </c>
      <c r="G13" s="1">
        <v>6</v>
      </c>
    </row>
    <row r="14" ht="19.9" customHeight="1" spans="1:7">
      <c r="A14" s="1" t="s">
        <v>27</v>
      </c>
      <c r="B14" s="1" t="s">
        <v>91</v>
      </c>
      <c r="C14" s="8" t="s">
        <v>127</v>
      </c>
      <c r="D14" s="9" t="s">
        <v>136</v>
      </c>
      <c r="E14" s="10">
        <v>64.9703075482</v>
      </c>
      <c r="F14" s="11">
        <v>28.7354082504</v>
      </c>
      <c r="G14" s="1">
        <v>7</v>
      </c>
    </row>
    <row r="15" ht="19.9" customHeight="1" spans="1:7">
      <c r="A15" s="1" t="s">
        <v>27</v>
      </c>
      <c r="B15" s="1" t="s">
        <v>108</v>
      </c>
      <c r="C15" s="12" t="s">
        <v>130</v>
      </c>
      <c r="D15" s="13" t="s">
        <v>137</v>
      </c>
      <c r="E15" s="16">
        <v>46.8322058794</v>
      </c>
      <c r="F15" s="17">
        <v>12.9024676221</v>
      </c>
      <c r="G15" s="1">
        <v>8</v>
      </c>
    </row>
    <row r="16" ht="19.9" customHeight="1" spans="1:7">
      <c r="A16" s="1" t="s">
        <v>27</v>
      </c>
      <c r="B16" s="1" t="s">
        <v>138</v>
      </c>
      <c r="C16" s="8" t="s">
        <v>139</v>
      </c>
      <c r="D16" s="9" t="s">
        <v>140</v>
      </c>
      <c r="E16" s="10">
        <v>13.2351652449</v>
      </c>
      <c r="F16" s="11">
        <v>12.5065864608</v>
      </c>
      <c r="G16" s="1">
        <v>9</v>
      </c>
    </row>
    <row r="17" ht="19.9" customHeight="1" spans="1:7">
      <c r="A17" s="1" t="s">
        <v>27</v>
      </c>
      <c r="B17" s="1" t="s">
        <v>141</v>
      </c>
      <c r="C17" s="8" t="s">
        <v>127</v>
      </c>
      <c r="D17" s="9" t="s">
        <v>142</v>
      </c>
      <c r="E17" s="10">
        <v>6.4532501814</v>
      </c>
      <c r="F17" s="11">
        <v>6.0302663608</v>
      </c>
      <c r="G17" s="1">
        <v>10</v>
      </c>
    </row>
    <row r="18" ht="19.9" customHeight="1" spans="1:7">
      <c r="A18" s="1" t="s">
        <v>27</v>
      </c>
      <c r="B18" s="1" t="s">
        <v>143</v>
      </c>
      <c r="C18" s="12" t="s">
        <v>130</v>
      </c>
      <c r="D18" s="13" t="s">
        <v>144</v>
      </c>
      <c r="E18" s="16">
        <v>6.7819150635</v>
      </c>
      <c r="F18" s="17">
        <v>6.4763201</v>
      </c>
      <c r="G18" s="1">
        <v>11</v>
      </c>
    </row>
    <row r="19" ht="19.9" customHeight="1" spans="1:7">
      <c r="A19" s="1" t="s">
        <v>27</v>
      </c>
      <c r="B19" s="1" t="s">
        <v>145</v>
      </c>
      <c r="C19" s="8" t="s">
        <v>146</v>
      </c>
      <c r="D19" s="9" t="s">
        <v>147</v>
      </c>
      <c r="E19" s="10">
        <v>14.44</v>
      </c>
      <c r="F19" s="11">
        <v>4.5149</v>
      </c>
      <c r="G19" s="1">
        <v>12</v>
      </c>
    </row>
    <row r="20" ht="19.9" customHeight="1" spans="1:7">
      <c r="A20" s="1" t="s">
        <v>27</v>
      </c>
      <c r="B20" s="1" t="s">
        <v>148</v>
      </c>
      <c r="C20" s="8" t="s">
        <v>127</v>
      </c>
      <c r="D20" s="9" t="s">
        <v>149</v>
      </c>
      <c r="E20" s="10">
        <v>14.44</v>
      </c>
      <c r="F20" s="11">
        <v>4.5149</v>
      </c>
      <c r="G20" s="1">
        <v>13</v>
      </c>
    </row>
    <row r="21" ht="19.9" customHeight="1" spans="1:7">
      <c r="A21" s="1" t="s">
        <v>27</v>
      </c>
      <c r="B21" s="1" t="s">
        <v>150</v>
      </c>
      <c r="C21" s="8" t="s">
        <v>151</v>
      </c>
      <c r="D21" s="9"/>
      <c r="E21" s="10">
        <v>3.124</v>
      </c>
      <c r="F21" s="11">
        <v>0</v>
      </c>
      <c r="G21" s="1">
        <v>14</v>
      </c>
    </row>
    <row r="22" ht="22.6" customHeight="1" spans="1:7">
      <c r="A22" s="1" t="s">
        <v>27</v>
      </c>
      <c r="B22" s="1" t="s">
        <v>152</v>
      </c>
      <c r="C22" s="8" t="s">
        <v>153</v>
      </c>
      <c r="D22" s="9" t="s">
        <v>154</v>
      </c>
      <c r="E22" s="10">
        <v>11.32</v>
      </c>
      <c r="F22" s="11">
        <v>4.5149</v>
      </c>
      <c r="G22" s="1">
        <v>15</v>
      </c>
    </row>
    <row r="23" ht="19.9" customHeight="1" spans="1:7">
      <c r="A23" s="1" t="s">
        <v>27</v>
      </c>
      <c r="B23" s="1" t="s">
        <v>155</v>
      </c>
      <c r="C23" s="8" t="s">
        <v>130</v>
      </c>
      <c r="D23" s="9" t="s">
        <v>156</v>
      </c>
      <c r="E23" s="10">
        <v>2e-10</v>
      </c>
      <c r="F23" s="11">
        <v>0</v>
      </c>
      <c r="G23" s="1">
        <v>16</v>
      </c>
    </row>
    <row r="24" ht="19.9" customHeight="1" spans="1:7">
      <c r="A24" s="1" t="s">
        <v>27</v>
      </c>
      <c r="B24" s="1" t="s">
        <v>157</v>
      </c>
      <c r="C24" s="8" t="s">
        <v>151</v>
      </c>
      <c r="D24" s="9"/>
      <c r="E24" s="10">
        <v>0</v>
      </c>
      <c r="F24" s="11">
        <v>0</v>
      </c>
      <c r="G24" s="1">
        <v>17</v>
      </c>
    </row>
    <row r="25" ht="22.6" customHeight="1" spans="1:7">
      <c r="A25" s="1" t="s">
        <v>27</v>
      </c>
      <c r="B25" s="1" t="s">
        <v>158</v>
      </c>
      <c r="C25" s="12" t="s">
        <v>159</v>
      </c>
      <c r="D25" s="13" t="s">
        <v>160</v>
      </c>
      <c r="E25" s="14">
        <v>2e-10</v>
      </c>
      <c r="F25" s="15">
        <v>0</v>
      </c>
      <c r="G25" s="1">
        <v>18</v>
      </c>
    </row>
    <row r="26" ht="19.9" customHeight="1" spans="1:7">
      <c r="A26" s="1" t="s">
        <v>27</v>
      </c>
      <c r="B26" s="1" t="s">
        <v>161</v>
      </c>
      <c r="C26" s="8" t="s">
        <v>162</v>
      </c>
      <c r="D26" s="9" t="s">
        <v>163</v>
      </c>
      <c r="E26" s="10">
        <v>32.06</v>
      </c>
      <c r="F26" s="11">
        <f>F27+F28</f>
        <v>15.97140634</v>
      </c>
      <c r="G26" s="1">
        <v>19</v>
      </c>
    </row>
    <row r="27" ht="19.9" customHeight="1" spans="1:7">
      <c r="A27" s="1" t="s">
        <v>27</v>
      </c>
      <c r="B27" s="1" t="s">
        <v>164</v>
      </c>
      <c r="C27" s="8" t="s">
        <v>127</v>
      </c>
      <c r="D27" s="9" t="s">
        <v>165</v>
      </c>
      <c r="E27" s="10">
        <v>14.47</v>
      </c>
      <c r="F27" s="11">
        <v>5.86</v>
      </c>
      <c r="G27" s="1">
        <v>20</v>
      </c>
    </row>
    <row r="28" ht="19.9" customHeight="1" spans="1:7">
      <c r="A28" s="1" t="s">
        <v>27</v>
      </c>
      <c r="B28" s="1" t="s">
        <v>166</v>
      </c>
      <c r="C28" s="18" t="s">
        <v>130</v>
      </c>
      <c r="D28" s="19" t="s">
        <v>167</v>
      </c>
      <c r="E28" s="20">
        <v>17.59</v>
      </c>
      <c r="F28" s="21">
        <v>10.11140634</v>
      </c>
      <c r="G28" s="1">
        <v>21</v>
      </c>
    </row>
    <row r="29" ht="14.3" customHeight="1" spans="1:7">
      <c r="A29" s="1">
        <v>0</v>
      </c>
      <c r="C29" s="1" t="s">
        <v>168</v>
      </c>
      <c r="D29" s="1"/>
      <c r="E29" s="1"/>
      <c r="F29" s="1"/>
      <c r="G29" s="1"/>
    </row>
    <row r="30" ht="14.3" customHeight="1" spans="1:7">
      <c r="A30" s="1">
        <v>0</v>
      </c>
      <c r="C30" s="1" t="s">
        <v>169</v>
      </c>
      <c r="D30" s="1"/>
      <c r="E30" s="1"/>
      <c r="F30" s="1"/>
      <c r="G30" s="1"/>
    </row>
    <row r="31" ht="14.3" customHeight="1" spans="7:7">
      <c r="G31" s="1"/>
    </row>
  </sheetData>
  <mergeCells count="3">
    <mergeCell ref="C5:F5"/>
    <mergeCell ref="C29:F29"/>
    <mergeCell ref="C30:F30"/>
  </mergeCells>
  <pageMargins left="0.75" right="0.75" top="0.26875" bottom="0.26875"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4</vt:i4>
      </vt:variant>
    </vt:vector>
  </HeadingPairs>
  <TitlesOfParts>
    <vt:vector size="4" baseType="lpstr">
      <vt:lpstr>表1-1 政府债务限额及余额预算情况表</vt:lpstr>
      <vt:lpstr>表1-2 地方政府一般债务余额情况表</vt:lpstr>
      <vt:lpstr>表1-3 地方政府专项债务余额情况表</vt:lpstr>
      <vt:lpstr>表1-4 地方政府债券发行及还本付息情况表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2021-06-11T02:37:00Z</dcterms:created>
  <dcterms:modified xsi:type="dcterms:W3CDTF">2021-06-11T03:44:50Z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2052-10.1.0.6747</vt:lpwstr>
  </property>
</Properties>
</file>