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1790" windowHeight="11415" activeTab="0"/>
  </bookViews>
  <sheets>
    <sheet name="Sheet2 (2)" sheetId="1" r:id="rId1"/>
  </sheets>
  <definedNames>
    <definedName name="_xlnm.Print_Area" localSheetId="0">'Sheet2 (2)'!$A$1:$V$36</definedName>
    <definedName name="_xlnm.Print_Titles" localSheetId="0">'Sheet2 (2)'!$1:$2</definedName>
  </definedNames>
  <calcPr fullCalcOnLoad="1"/>
</workbook>
</file>

<file path=xl/sharedStrings.xml><?xml version="1.0" encoding="utf-8"?>
<sst xmlns="http://schemas.openxmlformats.org/spreadsheetml/2006/main" count="141" uniqueCount="109">
  <si>
    <t>重点评价表</t>
  </si>
  <si>
    <t>单位名称：福州市医疗保障基金管理中心</t>
  </si>
  <si>
    <t>填报日期：2018年8月7号</t>
  </si>
  <si>
    <t>四.绩效自评共性指标体系（64%）
-本类指标名称和评分标准不得更改</t>
  </si>
  <si>
    <t>一级指标
（目标分类）</t>
  </si>
  <si>
    <t>二级指标
（分类细化）</t>
  </si>
  <si>
    <t>三级指标
（绩效目标内容）</t>
  </si>
  <si>
    <t>评分标准
（绩效目标值）</t>
  </si>
  <si>
    <t>部门自评</t>
  </si>
  <si>
    <t>财政重点评价</t>
  </si>
  <si>
    <t>重点评价得分计算过程
（附佐证材料）</t>
  </si>
  <si>
    <t>权重</t>
  </si>
  <si>
    <t>得分</t>
  </si>
  <si>
    <t>时效情况</t>
  </si>
  <si>
    <t>目标完成率</t>
  </si>
  <si>
    <t>本指标6分。目标完成率A=目标实际完成数量/期初目标编制数量,得分为6×A。</t>
  </si>
  <si>
    <t>根据《榕人社办[2017]15号》财政支出项目绩效目标表，期初编制10个目标，目标实际完成数9，实际目标完成率90%，实际得5.4分</t>
  </si>
  <si>
    <t>支出情况</t>
  </si>
  <si>
    <t>预算执行率</t>
  </si>
  <si>
    <t>本指标6分。预算执行率B=当年预算对应的实际支出资金/当年度部门预算批复数×100%，B=100%时得6分，B﹤100%时得分为6×B。</t>
  </si>
  <si>
    <t>根据《榕财社（指）[2016]136号》、《榕财社（指）[2017]71号》项目单位当年预算对应的实际支出资金29,545.84万元，根据《榕人社办[2017]15号》当年部门预算批复资金29,545.84万元，实际预算执行率100%，实际得6分</t>
  </si>
  <si>
    <t>资金使用率</t>
  </si>
  <si>
    <t>本指标6分。资金使用率C=当年预算对应的实际支出资金/财政部门核定额度数，得分为6×C。“财政部门核拨数”为0时，本项不得分。</t>
  </si>
  <si>
    <t>根据《榕财社（指）[2016]136号》、《榕财社（指）[2017]71号》项目单位当年预算对应的实际支出资金29,545.84万元，财政部门审核额度数29,545.84万元，实际资金使用率100%，实际得6分</t>
  </si>
  <si>
    <t>过程管理
（共性指标46%）</t>
  </si>
  <si>
    <t>绩效管理</t>
  </si>
  <si>
    <t>预算绩效管理
组织保障</t>
  </si>
  <si>
    <t>本指标6分。其中：主管部门成立以主要领导或分管领导为组长的预算绩效管理领导小组得3分；项目单位按财政部门年度评价方案要求成立评价工作组得3分。</t>
  </si>
  <si>
    <t>根据《项目绩效评价领导小组成员名单》成立预算绩效管理领导小组、根据福州市医疗保障管理局《关于报送2017年度财务支出项目绩效自评报告的函》成立评价工作组，实际得6分</t>
  </si>
  <si>
    <t>目标编制数量</t>
  </si>
  <si>
    <t>期初每编制1个绩效目标得0.3分，本项最高3分。</t>
  </si>
  <si>
    <t>根据《榕人社办[2017]15号》财政支出项目绩效目标表，期初实际编制10个目标，实际得3分</t>
  </si>
  <si>
    <t>目标个性化程度</t>
  </si>
  <si>
    <t>编制充分反映项目专业特点的“产出与效益”类个性指标的，每1个个性指标得0.5分，本项最高5分。</t>
  </si>
  <si>
    <t>据《榕人社办[2017]15号》财政支出项目绩效目标表，实际编制“产出与效益”类个性指标6个（数量目标1个、质量目标1个、社会效益目标2个、可持续效益目标2个），实际得3分</t>
  </si>
  <si>
    <t>目标全面程度</t>
  </si>
  <si>
    <t>本指标5分。编制的绩效目标全面涵盖投入、产出、效益三类10种目标得5分，不满10种的按比例计分（如期初编制三类5种目标，得分为5×5/10=2.5分）</t>
  </si>
  <si>
    <t>据《榕人社办[2017]15号》财政支出项目绩效目标表，共编制三类5种目标（成本目标、数量目标、质量目标、社会效益目标、可持续效益目标），实际得2.5分</t>
  </si>
  <si>
    <t>目标完成质量</t>
  </si>
  <si>
    <t>本指标6分。目标完成质量D=所有期初绩效目标完成程度的算术平均值，得分为6×D。</t>
  </si>
  <si>
    <t>所有期初绩效目标完成率为117%，实际得6分</t>
  </si>
  <si>
    <t>预算执行监控情况</t>
  </si>
  <si>
    <t>项目单位开展预算执行监控并按要求填报监控表和监控报告得5分，否则不得分。</t>
  </si>
  <si>
    <t>根据《财政支出项目预算绩效监控情况表》，实际得5分</t>
  </si>
  <si>
    <t>项目列入财政重点监控名单并按要求填报监控表和监控报告得2分，否则不得分。</t>
  </si>
  <si>
    <t>根据《榕财统（2017）7号文》本项列入财政重点监控名单并展开预算执行监控，实际得2分</t>
  </si>
  <si>
    <t>项目管理</t>
  </si>
  <si>
    <t>项目管理制度健全性</t>
  </si>
  <si>
    <t>项目单位独立或会同其他单位共同制定项目相关管理制度得2分（制度应包含但不局限于项目范围管理、资金分配管理、进度管理、成本管理、质量管理、风险管理、采购管理、项目中止管理等内容），否则不得分。</t>
  </si>
  <si>
    <t>制定了《福州市医疗保险管理中心内部控制管理制度》（榕医保[2016]87号），实际得2分</t>
  </si>
  <si>
    <t>项目管理制度执行有效性</t>
  </si>
  <si>
    <t>项目管理符合相关项目管理制度得2分，有1处不符合扣0.5分，扣完为止。无项目管理制度此项不得分。</t>
  </si>
  <si>
    <t>抽查（榕医保[2016]87号）第二章组织机构控制，根据《福州市医疗保障基金管理中心人员编制核定表》符合组织机构设定情况，实际得2分</t>
  </si>
  <si>
    <t>财务管理制度健全性</t>
  </si>
  <si>
    <t>项目单位独立或会同其他单位共同制定项目资金管理办法得2分（办法应包含但不局限于资金使用范围、参与者职责、风险防控等内容），否则不得分。</t>
  </si>
  <si>
    <t>制定了《福州市医疗保险管理中心基金财务管理试行办法》，实际得2分</t>
  </si>
  <si>
    <t>财务管理制度执行有效性</t>
  </si>
  <si>
    <t>资金管理符合相关项目资金管理办法得2分，有1处不符合扣0.5分，扣完为止。无资金管理办法此项不得分。</t>
  </si>
  <si>
    <t>抽查《福州市医疗保险管理中心基金财务管理试行办法》第十五条建立会计控制系统，各险种分账核算、经现场查看财务系统，符合内容（附现场查看照片），实际得2分</t>
  </si>
  <si>
    <t>财政、审计及上级业务主管部门检查情况</t>
  </si>
  <si>
    <t>项目被财政、审计及上级业务主管部门列为检查对象得3分，检查有披露项目存在问题的，1个问题扣0.5分，扣完为止。</t>
  </si>
  <si>
    <t>根据审计署《审计通知书》（审财通[2017]195号）被国家审计署广州列为检查对象，实际得2分</t>
  </si>
  <si>
    <t>业务部门自查情况</t>
  </si>
  <si>
    <t>业务部门对项目开展自查得1分，自查每发现1个问题并进行整改加0.5分，本指标最高3分。</t>
  </si>
  <si>
    <t>五.绩效自评个性指标体系(36%)</t>
  </si>
  <si>
    <t>产出与效益（自编个性指标）
-期初绩效目标为定量目标的，不得修改相对应的个性评价指标评分标准。
-期初绩效目标为定性目标的，可对评分标准进行修改。</t>
  </si>
  <si>
    <t>产出数量</t>
  </si>
  <si>
    <t>年度参保人数</t>
  </si>
  <si>
    <t>本指标6分。实际完成值优于预设值1133190人（期初绩效目标值：1133190人）得满分，未完成预设值时得分为：指标分值×（实际完成值/预设值）。</t>
  </si>
  <si>
    <t>目标值113万人，根据《榕财社（指）[2017]71号》实际参保人数111万人，实际得5.9分</t>
  </si>
  <si>
    <t>产出质量</t>
  </si>
  <si>
    <t>居民医保制度覆盖率</t>
  </si>
  <si>
    <t>本指标6分。实际完成值优于预设值100%（期初绩效目标值：2017年100%）得满分，未完成预设值时得分为：指标分值×（实际完成值/预设值）。</t>
  </si>
  <si>
    <t>目标值100%，根据《榕财社（指）[2017]71号》居民医保制度覆盖率100%，实际得6分</t>
  </si>
  <si>
    <t>社会效益</t>
  </si>
  <si>
    <t>居民医保住院就诊次数</t>
  </si>
  <si>
    <t>本指标6分。实际完成值优于预设值8万次（期初绩效目标值：2017年8万次）得满分，未完成预设值时得分为：指标分值×（实际完成值/预设值）。</t>
  </si>
  <si>
    <t>目标值8万次，根据《2017居民医保综合的人均、总次数、总就诊率（0109）》实际住院就诊11万次，实际得6分</t>
  </si>
  <si>
    <t>居民医保门诊就诊次数</t>
  </si>
  <si>
    <t>本指标6分。实际完成值优于预设值100万次（期初绩效目标值：2017年100万次）得满分，未完成预设值时得分为：指标分值×（实际完成值/预设值）。</t>
  </si>
  <si>
    <t>目标值100万次，根据《2017居民医保综合的人均、总次数、总就诊率（0109）》实际169万次。得6分</t>
  </si>
  <si>
    <t>可持续效益</t>
  </si>
  <si>
    <t>人均待遇支出</t>
  </si>
  <si>
    <t>本指标6分。实际完成值优于预设值不低于150元/人（期初绩效目标值：2017年不低于150元/人）得满分，未完成预设值时得分为：指标分值×（实际完成值/预设值）。</t>
  </si>
  <si>
    <t>目标值150元/人，根据《榕财社（指）[2016]136号》、《榕财社（指）[2017]71号》当年度项目实际支出30140.64万元，当年度实际参保130.18万人，30140.64/1301849=231.53＞150，实际得6分</t>
  </si>
  <si>
    <t>当年度收支平衡情况</t>
  </si>
  <si>
    <t>根据《城镇居民支出情况》，当年度收支平衡，实际得6分</t>
  </si>
  <si>
    <t>总权重、评价总分（S）</t>
  </si>
  <si>
    <t>评价等级</t>
  </si>
  <si>
    <t>六
.
绩效评价结论</t>
  </si>
  <si>
    <t>财
政
部
门
评价工
作
组</t>
  </si>
  <si>
    <t>姓名</t>
  </si>
  <si>
    <t>单位</t>
  </si>
  <si>
    <t>职务</t>
  </si>
  <si>
    <t>职称</t>
  </si>
  <si>
    <t>项目名称：2017年度城镇居民医保财政补助（含市本级和区县补助）</t>
  </si>
  <si>
    <r>
      <t>投入
（共性指标18%）</t>
    </r>
    <r>
      <rPr>
        <sz val="10"/>
        <rFont val="宋体"/>
        <family val="0"/>
      </rPr>
      <t xml:space="preserve">
</t>
    </r>
  </si>
  <si>
    <t>根据《福州市医疗保险管理中心内控制度自查报告》，有开展自查，实际得1分</t>
  </si>
  <si>
    <r>
      <t>本指标</t>
    </r>
    <r>
      <rPr>
        <b/>
        <u val="single"/>
        <sz val="9"/>
        <rFont val="宋体"/>
        <family val="0"/>
      </rPr>
      <t>6</t>
    </r>
    <r>
      <rPr>
        <b/>
        <sz val="9"/>
        <rFont val="宋体"/>
        <family val="0"/>
      </rPr>
      <t>分。</t>
    </r>
    <r>
      <rPr>
        <sz val="9"/>
        <rFont val="宋体"/>
        <family val="0"/>
      </rPr>
      <t>实际完成值优于预设值收支平衡</t>
    </r>
    <r>
      <rPr>
        <u val="single"/>
        <sz val="9"/>
        <rFont val="宋体"/>
        <family val="0"/>
      </rPr>
      <t>（期初绩效目标值：2017年全年收支平衡）</t>
    </r>
    <r>
      <rPr>
        <sz val="9"/>
        <rFont val="宋体"/>
        <family val="0"/>
      </rPr>
      <t>得满分，未完成预设值时得分为：指标分值×（实际完成值/预设值）。</t>
    </r>
  </si>
  <si>
    <r>
      <t>自评等级：</t>
    </r>
    <r>
      <rPr>
        <sz val="10"/>
        <rFont val="Wingdings 2"/>
        <family val="1"/>
      </rPr>
      <t>R</t>
    </r>
    <r>
      <rPr>
        <sz val="10"/>
        <rFont val="宋体"/>
        <family val="0"/>
      </rPr>
      <t xml:space="preserve">优秀（S≧90）  </t>
    </r>
    <r>
      <rPr>
        <sz val="10"/>
        <rFont val="宋体"/>
        <family val="0"/>
      </rPr>
      <t>□</t>
    </r>
    <r>
      <rPr>
        <sz val="10"/>
        <rFont val="宋体"/>
        <family val="0"/>
      </rPr>
      <t>良好（90﹥S≧75）□合格（75﹥S≧60）□不合格（60﹥S）</t>
    </r>
  </si>
  <si>
    <r>
      <t>重点评价等级：</t>
    </r>
    <r>
      <rPr>
        <sz val="10"/>
        <rFont val="Wingdings 2"/>
        <family val="1"/>
      </rPr>
      <t>R</t>
    </r>
    <r>
      <rPr>
        <sz val="10"/>
        <rFont val="宋体"/>
        <family val="0"/>
      </rPr>
      <t>优秀（S≧90）</t>
    </r>
    <r>
      <rPr>
        <sz val="10"/>
        <rFont val="宋体"/>
        <family val="0"/>
      </rPr>
      <t xml:space="preserve"> </t>
    </r>
    <r>
      <rPr>
        <sz val="10"/>
        <rFont val="宋体"/>
        <family val="0"/>
      </rPr>
      <t>□良好（90﹥S≧75）□合格（75﹥S≧60）□不合格（60﹥S）</t>
    </r>
  </si>
  <si>
    <t>欧阳锋</t>
  </si>
  <si>
    <t>福州市财政局</t>
  </si>
  <si>
    <t>社保处处长</t>
  </si>
  <si>
    <t>黄小红</t>
  </si>
  <si>
    <t>社保处副处长</t>
  </si>
  <si>
    <t>赵兴贵</t>
  </si>
  <si>
    <t>福建华兴会计师事务所</t>
  </si>
  <si>
    <t>注册会计师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</si>
</sst>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0000_);[Red]\(0.000000\)"/>
    <numFmt numFmtId="186" formatCode="0.0_ "/>
    <numFmt numFmtId="187" formatCode="0.00_);[Red]\(0.00\)"/>
  </numFmts>
  <fonts count="3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20"/>
      <name val="黑体"/>
      <family val="3"/>
    </font>
    <font>
      <sz val="10"/>
      <name val="宋体"/>
      <family val="0"/>
    </font>
    <font>
      <sz val="12"/>
      <name val="黑体"/>
      <family val="3"/>
    </font>
    <font>
      <b/>
      <sz val="14"/>
      <name val="宋体"/>
      <family val="0"/>
    </font>
    <font>
      <b/>
      <sz val="12"/>
      <name val="宋体"/>
      <family val="0"/>
    </font>
    <font>
      <b/>
      <sz val="10"/>
      <name val="宋体"/>
      <family val="0"/>
    </font>
    <font>
      <b/>
      <u val="single"/>
      <sz val="9"/>
      <name val="宋体"/>
      <family val="0"/>
    </font>
    <font>
      <b/>
      <sz val="9"/>
      <name val="宋体"/>
      <family val="0"/>
    </font>
    <font>
      <u val="single"/>
      <sz val="9"/>
      <name val="宋体"/>
      <family val="0"/>
    </font>
    <font>
      <sz val="10"/>
      <name val="Wingdings 2"/>
      <family val="1"/>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vertical="center"/>
    </xf>
    <xf numFmtId="0" fontId="21" fillId="0" borderId="0" xfId="46" applyFont="1" applyBorder="1" applyAlignment="1">
      <alignment vertical="center" wrapText="1"/>
      <protection/>
    </xf>
    <xf numFmtId="0" fontId="22" fillId="0" borderId="0" xfId="46" applyFont="1">
      <alignment/>
      <protection/>
    </xf>
    <xf numFmtId="0" fontId="23" fillId="0" borderId="10" xfId="46" applyFont="1" applyBorder="1" applyAlignment="1">
      <alignment horizontal="right" vertical="center" wrapText="1"/>
      <protection/>
    </xf>
    <xf numFmtId="0" fontId="23" fillId="0" borderId="0" xfId="46" applyFont="1" applyBorder="1" applyAlignment="1">
      <alignment vertical="center" wrapText="1"/>
      <protection/>
    </xf>
    <xf numFmtId="0" fontId="23" fillId="0" borderId="0" xfId="46" applyFont="1" applyBorder="1" applyAlignment="1">
      <alignment horizontal="left" vertical="center" wrapText="1"/>
      <protection/>
    </xf>
    <xf numFmtId="0" fontId="25" fillId="0" borderId="11" xfId="46" applyFont="1" applyBorder="1" applyAlignment="1">
      <alignment horizontal="center" vertical="center" wrapText="1"/>
      <protection/>
    </xf>
    <xf numFmtId="0" fontId="25" fillId="0" borderId="0" xfId="46" applyFont="1" applyFill="1" applyAlignment="1">
      <alignment horizontal="center" vertical="center" wrapText="1"/>
      <protection/>
    </xf>
    <xf numFmtId="0" fontId="25" fillId="0" borderId="0" xfId="46" applyFont="1" applyFill="1" applyAlignment="1">
      <alignment horizontal="center" vertical="center"/>
      <protection/>
    </xf>
    <xf numFmtId="9" fontId="25" fillId="0" borderId="11" xfId="46" applyNumberFormat="1" applyFont="1" applyBorder="1" applyAlignment="1">
      <alignment horizontal="center" vertical="center" wrapText="1"/>
      <protection/>
    </xf>
    <xf numFmtId="184" fontId="0" fillId="0" borderId="11" xfId="46" applyNumberFormat="1" applyFont="1" applyBorder="1" applyAlignment="1">
      <alignment horizontal="center" vertical="center" wrapText="1"/>
      <protection/>
    </xf>
    <xf numFmtId="49" fontId="22" fillId="0" borderId="11" xfId="46" applyNumberFormat="1" applyFont="1" applyBorder="1" applyAlignment="1">
      <alignment horizontal="left" vertical="center" wrapText="1"/>
      <protection/>
    </xf>
    <xf numFmtId="49" fontId="22" fillId="0" borderId="0" xfId="46" applyNumberFormat="1" applyFont="1" applyAlignment="1">
      <alignment horizontal="center" wrapText="1"/>
      <protection/>
    </xf>
    <xf numFmtId="185" fontId="22" fillId="0" borderId="0" xfId="46" applyNumberFormat="1" applyFont="1" applyAlignment="1">
      <alignment horizontal="center" wrapText="1"/>
      <protection/>
    </xf>
    <xf numFmtId="0" fontId="22" fillId="0" borderId="11" xfId="46" applyFont="1" applyBorder="1" applyAlignment="1">
      <alignment horizontal="left" vertical="center" wrapText="1"/>
      <protection/>
    </xf>
    <xf numFmtId="0" fontId="22" fillId="0" borderId="0" xfId="46" applyFont="1" applyAlignment="1">
      <alignment horizontal="center" wrapText="1"/>
      <protection/>
    </xf>
    <xf numFmtId="0" fontId="22" fillId="0" borderId="0" xfId="46" applyFont="1" applyFill="1">
      <alignment/>
      <protection/>
    </xf>
    <xf numFmtId="49" fontId="22" fillId="0" borderId="11" xfId="46" applyNumberFormat="1" applyFont="1" applyBorder="1" applyAlignment="1">
      <alignment vertical="center" wrapText="1"/>
      <protection/>
    </xf>
    <xf numFmtId="186" fontId="22" fillId="0" borderId="0" xfId="46" applyNumberFormat="1" applyFont="1">
      <alignment/>
      <protection/>
    </xf>
    <xf numFmtId="187" fontId="22" fillId="0" borderId="0" xfId="46" applyNumberFormat="1" applyFont="1" applyAlignment="1">
      <alignment horizontal="center" wrapText="1"/>
      <protection/>
    </xf>
    <xf numFmtId="0" fontId="22" fillId="0" borderId="12" xfId="46" applyFont="1" applyBorder="1" applyAlignment="1">
      <alignment vertical="center" wrapText="1"/>
      <protection/>
    </xf>
    <xf numFmtId="0" fontId="22" fillId="0" borderId="0" xfId="46" applyFont="1" applyAlignment="1">
      <alignment wrapText="1"/>
      <protection/>
    </xf>
    <xf numFmtId="0" fontId="0" fillId="0" borderId="11" xfId="46" applyFont="1" applyBorder="1" applyAlignment="1">
      <alignment horizontal="center" vertical="center" wrapText="1"/>
      <protection/>
    </xf>
    <xf numFmtId="0" fontId="31" fillId="0" borderId="11" xfId="46" applyFont="1" applyBorder="1" applyAlignment="1">
      <alignment vertical="center" wrapText="1"/>
      <protection/>
    </xf>
    <xf numFmtId="0" fontId="31" fillId="0" borderId="11" xfId="46" applyFont="1" applyBorder="1" applyAlignment="1">
      <alignment horizontal="center" vertical="center" wrapText="1"/>
      <protection/>
    </xf>
    <xf numFmtId="0" fontId="22" fillId="0" borderId="0" xfId="46" applyFont="1" applyAlignment="1">
      <alignment horizontal="center" vertical="center" wrapText="1"/>
      <protection/>
    </xf>
    <xf numFmtId="0" fontId="22" fillId="0" borderId="13" xfId="46" applyFont="1" applyFill="1" applyBorder="1" applyAlignment="1">
      <alignment horizontal="center" vertical="center" wrapText="1"/>
      <protection/>
    </xf>
    <xf numFmtId="0" fontId="26" fillId="0" borderId="11" xfId="46" applyFont="1" applyFill="1" applyBorder="1" applyAlignment="1">
      <alignment horizontal="center" vertical="center" wrapText="1"/>
      <protection/>
    </xf>
    <xf numFmtId="0" fontId="22" fillId="0" borderId="11" xfId="46" applyFont="1" applyFill="1" applyBorder="1" applyAlignment="1">
      <alignment horizontal="center" vertical="center" wrapText="1"/>
      <protection/>
    </xf>
    <xf numFmtId="0" fontId="25" fillId="0" borderId="11" xfId="46" applyFont="1" applyFill="1" applyBorder="1" applyAlignment="1">
      <alignment horizontal="center" vertical="center" wrapText="1"/>
      <protection/>
    </xf>
    <xf numFmtId="0" fontId="24" fillId="0" borderId="14" xfId="46" applyFont="1" applyFill="1" applyBorder="1" applyAlignment="1">
      <alignment horizontal="center" vertical="center" wrapText="1"/>
      <protection/>
    </xf>
    <xf numFmtId="0" fontId="24" fillId="0" borderId="15" xfId="46" applyFont="1" applyFill="1" applyBorder="1" applyAlignment="1">
      <alignment horizontal="center" vertical="center" wrapText="1"/>
      <protection/>
    </xf>
    <xf numFmtId="0" fontId="24" fillId="0" borderId="16" xfId="46" applyFont="1" applyFill="1" applyBorder="1" applyAlignment="1">
      <alignment horizontal="center" vertical="center" wrapText="1"/>
      <protection/>
    </xf>
    <xf numFmtId="0" fontId="24" fillId="0" borderId="17" xfId="46" applyFont="1" applyFill="1" applyBorder="1" applyAlignment="1">
      <alignment horizontal="center" vertical="center" wrapText="1"/>
      <protection/>
    </xf>
    <xf numFmtId="0" fontId="24" fillId="0" borderId="13" xfId="46" applyFont="1" applyFill="1" applyBorder="1" applyAlignment="1">
      <alignment horizontal="center" vertical="center" wrapText="1"/>
      <protection/>
    </xf>
    <xf numFmtId="0" fontId="24" fillId="0" borderId="18" xfId="46" applyFont="1" applyFill="1" applyBorder="1" applyAlignment="1">
      <alignment horizontal="center" vertical="center" wrapText="1"/>
      <protection/>
    </xf>
    <xf numFmtId="0" fontId="22" fillId="0" borderId="14" xfId="46" applyFont="1" applyFill="1" applyBorder="1" applyAlignment="1">
      <alignment horizontal="center" vertical="center" wrapText="1"/>
      <protection/>
    </xf>
    <xf numFmtId="0" fontId="22" fillId="0" borderId="19" xfId="46" applyFont="1" applyFill="1" applyBorder="1" applyAlignment="1">
      <alignment horizontal="center" vertical="center" wrapText="1"/>
      <protection/>
    </xf>
    <xf numFmtId="0" fontId="22" fillId="0" borderId="15" xfId="46" applyFont="1" applyFill="1" applyBorder="1" applyAlignment="1">
      <alignment horizontal="center" vertical="center" wrapText="1"/>
      <protection/>
    </xf>
    <xf numFmtId="0" fontId="22" fillId="0" borderId="16" xfId="46" applyFont="1" applyFill="1" applyBorder="1" applyAlignment="1">
      <alignment horizontal="center" vertical="center" wrapText="1"/>
      <protection/>
    </xf>
    <xf numFmtId="0" fontId="22" fillId="0" borderId="0" xfId="46" applyFont="1" applyFill="1" applyAlignment="1">
      <alignment horizontal="center" vertical="center" wrapText="1"/>
      <protection/>
    </xf>
    <xf numFmtId="0" fontId="22" fillId="0" borderId="17" xfId="46" applyFont="1" applyFill="1" applyBorder="1" applyAlignment="1">
      <alignment horizontal="center" vertical="center" wrapText="1"/>
      <protection/>
    </xf>
    <xf numFmtId="0" fontId="22" fillId="0" borderId="10" xfId="46" applyFont="1" applyFill="1" applyBorder="1" applyAlignment="1">
      <alignment horizontal="center" vertical="center" wrapText="1"/>
      <protection/>
    </xf>
    <xf numFmtId="0" fontId="22" fillId="0" borderId="18" xfId="46" applyFont="1" applyFill="1" applyBorder="1" applyAlignment="1">
      <alignment horizontal="center" vertical="center" wrapText="1"/>
      <protection/>
    </xf>
    <xf numFmtId="0" fontId="26" fillId="0" borderId="14" xfId="46" applyFont="1" applyFill="1" applyBorder="1" applyAlignment="1">
      <alignment horizontal="center" vertical="center" wrapText="1"/>
      <protection/>
    </xf>
    <xf numFmtId="0" fontId="26" fillId="0" borderId="15" xfId="46" applyFont="1" applyFill="1" applyBorder="1" applyAlignment="1">
      <alignment horizontal="center" vertical="center" wrapText="1"/>
      <protection/>
    </xf>
    <xf numFmtId="0" fontId="26" fillId="0" borderId="16" xfId="46" applyFont="1" applyFill="1" applyBorder="1" applyAlignment="1">
      <alignment horizontal="center" vertical="center" wrapText="1"/>
      <protection/>
    </xf>
    <xf numFmtId="0" fontId="26" fillId="0" borderId="17" xfId="46" applyFont="1" applyFill="1" applyBorder="1" applyAlignment="1">
      <alignment horizontal="center" vertical="center" wrapText="1"/>
      <protection/>
    </xf>
    <xf numFmtId="0" fontId="26" fillId="0" borderId="13" xfId="46" applyFont="1" applyFill="1" applyBorder="1" applyAlignment="1">
      <alignment horizontal="center" vertical="center" wrapText="1"/>
      <protection/>
    </xf>
    <xf numFmtId="0" fontId="26" fillId="0" borderId="18" xfId="46" applyFont="1" applyFill="1" applyBorder="1" applyAlignment="1">
      <alignment horizontal="center" vertical="center" wrapText="1"/>
      <protection/>
    </xf>
    <xf numFmtId="0" fontId="24" fillId="0" borderId="11" xfId="46" applyFont="1" applyBorder="1" applyAlignment="1">
      <alignment horizontal="center" vertical="center" wrapText="1"/>
      <protection/>
    </xf>
    <xf numFmtId="0" fontId="25" fillId="0" borderId="11" xfId="46" applyFont="1" applyBorder="1" applyAlignment="1">
      <alignment horizontal="center" vertical="center" wrapText="1"/>
      <protection/>
    </xf>
    <xf numFmtId="0" fontId="31" fillId="0" borderId="11" xfId="46" applyFont="1" applyFill="1" applyBorder="1" applyAlignment="1">
      <alignment horizontal="center" vertical="center" wrapText="1"/>
      <protection/>
    </xf>
    <xf numFmtId="0" fontId="31" fillId="24" borderId="11" xfId="46" applyFont="1" applyFill="1" applyBorder="1" applyAlignment="1">
      <alignment horizontal="center" vertical="center" wrapText="1"/>
      <protection/>
    </xf>
    <xf numFmtId="0" fontId="31" fillId="24" borderId="20" xfId="46" applyFont="1" applyFill="1" applyBorder="1" applyAlignment="1">
      <alignment horizontal="center" vertical="center" wrapText="1"/>
      <protection/>
    </xf>
    <xf numFmtId="0" fontId="31" fillId="24" borderId="21" xfId="46" applyFont="1" applyFill="1" applyBorder="1" applyAlignment="1">
      <alignment horizontal="center" vertical="center" wrapText="1"/>
      <protection/>
    </xf>
    <xf numFmtId="0" fontId="31" fillId="24" borderId="22" xfId="46" applyFont="1" applyFill="1" applyBorder="1" applyAlignment="1">
      <alignment horizontal="center" vertical="center" wrapText="1"/>
      <protection/>
    </xf>
    <xf numFmtId="0" fontId="25" fillId="24" borderId="11" xfId="46" applyFont="1" applyFill="1" applyBorder="1" applyAlignment="1">
      <alignment horizontal="center" vertical="center" wrapText="1"/>
      <protection/>
    </xf>
    <xf numFmtId="0" fontId="22" fillId="0" borderId="11" xfId="46" applyFont="1" applyBorder="1" applyAlignment="1">
      <alignment horizontal="left" vertical="center" wrapText="1"/>
      <protection/>
    </xf>
    <xf numFmtId="0" fontId="22" fillId="0" borderId="11" xfId="46" applyFont="1" applyBorder="1" applyAlignment="1">
      <alignment horizontal="left" vertical="center"/>
      <protection/>
    </xf>
    <xf numFmtId="0" fontId="0" fillId="24" borderId="11" xfId="46" applyFont="1" applyFill="1" applyBorder="1" applyAlignment="1">
      <alignment horizontal="center" vertical="center" wrapText="1"/>
      <protection/>
    </xf>
    <xf numFmtId="0" fontId="0" fillId="24" borderId="20" xfId="46" applyFont="1" applyFill="1" applyBorder="1" applyAlignment="1">
      <alignment horizontal="center" vertical="center" wrapText="1"/>
      <protection/>
    </xf>
    <xf numFmtId="0" fontId="0" fillId="24" borderId="21" xfId="46" applyFont="1" applyFill="1" applyBorder="1" applyAlignment="1">
      <alignment horizontal="center" vertical="center" wrapText="1"/>
      <protection/>
    </xf>
    <xf numFmtId="0" fontId="0" fillId="24" borderId="22" xfId="46" applyFont="1" applyFill="1" applyBorder="1" applyAlignment="1">
      <alignment horizontal="center" vertical="center" wrapText="1"/>
      <protection/>
    </xf>
    <xf numFmtId="43" fontId="0" fillId="0" borderId="11" xfId="46" applyNumberFormat="1" applyFont="1" applyFill="1" applyBorder="1" applyAlignment="1">
      <alignment horizontal="center" vertical="center" wrapText="1"/>
      <protection/>
    </xf>
    <xf numFmtId="9" fontId="25" fillId="0" borderId="11" xfId="33" applyFont="1" applyFill="1" applyBorder="1" applyAlignment="1">
      <alignment horizontal="center" vertical="center" wrapText="1"/>
    </xf>
    <xf numFmtId="184" fontId="0" fillId="0" borderId="11" xfId="46" applyNumberFormat="1" applyFont="1" applyFill="1" applyBorder="1" applyAlignment="1">
      <alignment horizontal="center" vertical="center" wrapText="1"/>
      <protection/>
    </xf>
    <xf numFmtId="49" fontId="28" fillId="0" borderId="11" xfId="46" applyNumberFormat="1" applyFont="1" applyFill="1" applyBorder="1" applyAlignment="1">
      <alignment horizontal="left" vertical="center" wrapText="1"/>
      <protection/>
    </xf>
    <xf numFmtId="49" fontId="1" fillId="0" borderId="11" xfId="46" applyNumberFormat="1" applyFont="1" applyFill="1" applyBorder="1" applyAlignment="1">
      <alignment horizontal="left" vertical="center" wrapText="1"/>
      <protection/>
    </xf>
    <xf numFmtId="0" fontId="0" fillId="0" borderId="11" xfId="46" applyFill="1" applyBorder="1">
      <alignment/>
      <protection/>
    </xf>
    <xf numFmtId="0" fontId="1" fillId="0" borderId="11" xfId="46" applyFont="1" applyFill="1" applyBorder="1" applyAlignment="1">
      <alignment horizontal="left" vertical="center" wrapText="1"/>
      <protection/>
    </xf>
    <xf numFmtId="0" fontId="22" fillId="0" borderId="11" xfId="46" applyFont="1" applyFill="1" applyBorder="1" applyAlignment="1">
      <alignment horizontal="center" vertical="center"/>
      <protection/>
    </xf>
    <xf numFmtId="9" fontId="25" fillId="0" borderId="11" xfId="33" applyNumberFormat="1" applyFont="1" applyFill="1" applyBorder="1" applyAlignment="1">
      <alignment horizontal="center" vertical="center" wrapText="1"/>
    </xf>
    <xf numFmtId="0" fontId="21" fillId="0" borderId="0" xfId="46" applyFont="1" applyAlignment="1">
      <alignment horizontal="center" vertical="center" wrapText="1"/>
      <protection/>
    </xf>
    <xf numFmtId="0" fontId="23" fillId="0" borderId="0" xfId="46" applyFont="1" applyAlignment="1">
      <alignment horizontal="left" vertical="center" wrapText="1"/>
      <protection/>
    </xf>
    <xf numFmtId="0" fontId="23" fillId="0" borderId="10" xfId="46"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0" xfId="42"/>
    <cellStyle name="常规 25" xfId="43"/>
    <cellStyle name="常规 3" xfId="44"/>
    <cellStyle name="常规 8" xfId="45"/>
    <cellStyle name="常规_2016年度绩效自评表修订1105(定稿）"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6"/>
  <sheetViews>
    <sheetView tabSelected="1" zoomScale="75" zoomScaleNormal="75" zoomScaleSheetLayoutView="85" workbookViewId="0" topLeftCell="A1">
      <selection activeCell="E36" sqref="E36:O36"/>
    </sheetView>
  </sheetViews>
  <sheetFormatPr defaultColWidth="9.00390625" defaultRowHeight="14.25"/>
  <cols>
    <col min="1" max="1" width="6.25390625" style="2" customWidth="1"/>
    <col min="2" max="2" width="7.75390625" style="2" customWidth="1"/>
    <col min="3" max="3" width="10.25390625" style="2" customWidth="1"/>
    <col min="4" max="4" width="6.00390625" style="2" customWidth="1"/>
    <col min="5" max="5" width="6.375" style="2" customWidth="1"/>
    <col min="6" max="6" width="7.25390625" style="2" customWidth="1"/>
    <col min="7" max="7" width="1.00390625" style="2" customWidth="1"/>
    <col min="8" max="8" width="6.00390625" style="2" customWidth="1"/>
    <col min="9" max="9" width="7.25390625" style="2" customWidth="1"/>
    <col min="10" max="11" width="4.25390625" style="2" customWidth="1"/>
    <col min="12" max="12" width="8.50390625" style="2" customWidth="1"/>
    <col min="13" max="13" width="4.75390625" style="2" customWidth="1"/>
    <col min="14" max="14" width="9.875" style="2" customWidth="1"/>
    <col min="15" max="15" width="3.375" style="2" customWidth="1"/>
    <col min="16" max="16" width="4.25390625" style="2" customWidth="1"/>
    <col min="17" max="18" width="4.125" style="2" customWidth="1"/>
    <col min="19" max="19" width="3.875" style="2" customWidth="1"/>
    <col min="20" max="20" width="10.125" style="25" customWidth="1"/>
    <col min="21" max="21" width="10.00390625" style="25" customWidth="1"/>
    <col min="22" max="22" width="39.875" style="25" customWidth="1"/>
    <col min="23" max="23" width="18.875" style="21" customWidth="1"/>
    <col min="24" max="24" width="21.00390625" style="2" customWidth="1"/>
    <col min="25" max="26" width="9.00390625" style="2" customWidth="1"/>
    <col min="27" max="27" width="8.625" style="2" customWidth="1"/>
    <col min="28" max="16384" width="9.00390625" style="2" customWidth="1"/>
  </cols>
  <sheetData>
    <row r="1" spans="1:27" ht="49.5" customHeight="1">
      <c r="A1" s="73" t="s">
        <v>0</v>
      </c>
      <c r="B1" s="73"/>
      <c r="C1" s="73"/>
      <c r="D1" s="73"/>
      <c r="E1" s="73"/>
      <c r="F1" s="73"/>
      <c r="G1" s="73"/>
      <c r="H1" s="73"/>
      <c r="I1" s="73"/>
      <c r="J1" s="73"/>
      <c r="K1" s="73"/>
      <c r="L1" s="73"/>
      <c r="M1" s="73"/>
      <c r="N1" s="73"/>
      <c r="O1" s="73"/>
      <c r="P1" s="73"/>
      <c r="Q1" s="73"/>
      <c r="R1" s="73"/>
      <c r="S1" s="73"/>
      <c r="T1" s="73"/>
      <c r="U1" s="73"/>
      <c r="V1" s="73"/>
      <c r="W1" s="1"/>
      <c r="X1" s="1"/>
      <c r="Y1" s="1"/>
      <c r="Z1" s="1"/>
      <c r="AA1" s="1"/>
    </row>
    <row r="2" spans="1:27" ht="33.75" customHeight="1">
      <c r="A2" s="74" t="s">
        <v>1</v>
      </c>
      <c r="B2" s="74"/>
      <c r="C2" s="74"/>
      <c r="D2" s="74"/>
      <c r="E2" s="74"/>
      <c r="F2" s="74"/>
      <c r="G2" s="74"/>
      <c r="H2" s="74"/>
      <c r="I2" s="74"/>
      <c r="J2" s="74"/>
      <c r="K2" s="74"/>
      <c r="L2" s="75" t="s">
        <v>95</v>
      </c>
      <c r="M2" s="75"/>
      <c r="N2" s="75"/>
      <c r="O2" s="75"/>
      <c r="P2" s="75"/>
      <c r="Q2" s="75"/>
      <c r="R2" s="75"/>
      <c r="S2" s="75"/>
      <c r="T2" s="75"/>
      <c r="U2" s="75"/>
      <c r="V2" s="3" t="s">
        <v>2</v>
      </c>
      <c r="W2" s="4"/>
      <c r="X2" s="4"/>
      <c r="Y2" s="4"/>
      <c r="Z2" s="4"/>
      <c r="AA2" s="5"/>
    </row>
    <row r="3" spans="1:26" ht="49.5" customHeight="1">
      <c r="A3" s="30" t="s">
        <v>3</v>
      </c>
      <c r="B3" s="31"/>
      <c r="C3" s="29" t="s">
        <v>4</v>
      </c>
      <c r="D3" s="29"/>
      <c r="E3" s="29" t="s">
        <v>5</v>
      </c>
      <c r="F3" s="29"/>
      <c r="G3" s="29"/>
      <c r="H3" s="29" t="s">
        <v>6</v>
      </c>
      <c r="I3" s="29"/>
      <c r="J3" s="29" t="s">
        <v>7</v>
      </c>
      <c r="K3" s="29"/>
      <c r="L3" s="29"/>
      <c r="M3" s="29"/>
      <c r="N3" s="29"/>
      <c r="O3" s="29"/>
      <c r="P3" s="29" t="s">
        <v>8</v>
      </c>
      <c r="Q3" s="29"/>
      <c r="R3" s="29"/>
      <c r="S3" s="29"/>
      <c r="T3" s="51" t="s">
        <v>9</v>
      </c>
      <c r="U3" s="51"/>
      <c r="V3" s="51" t="s">
        <v>10</v>
      </c>
      <c r="W3" s="7"/>
      <c r="X3" s="8"/>
      <c r="Y3" s="8"/>
      <c r="Z3" s="8"/>
    </row>
    <row r="4" spans="1:26" ht="16.5" customHeight="1">
      <c r="A4" s="32"/>
      <c r="B4" s="33"/>
      <c r="C4" s="29"/>
      <c r="D4" s="29"/>
      <c r="E4" s="29"/>
      <c r="F4" s="29"/>
      <c r="G4" s="29"/>
      <c r="H4" s="29"/>
      <c r="I4" s="29"/>
      <c r="J4" s="29"/>
      <c r="K4" s="29"/>
      <c r="L4" s="29"/>
      <c r="M4" s="29"/>
      <c r="N4" s="29"/>
      <c r="O4" s="29"/>
      <c r="P4" s="29" t="s">
        <v>11</v>
      </c>
      <c r="Q4" s="29"/>
      <c r="R4" s="29" t="s">
        <v>12</v>
      </c>
      <c r="S4" s="69"/>
      <c r="T4" s="6" t="s">
        <v>11</v>
      </c>
      <c r="U4" s="6" t="s">
        <v>12</v>
      </c>
      <c r="V4" s="51"/>
      <c r="W4" s="7"/>
      <c r="X4" s="8"/>
      <c r="Y4" s="8"/>
      <c r="Z4" s="8"/>
    </row>
    <row r="5" spans="1:23" ht="44.25" customHeight="1">
      <c r="A5" s="32"/>
      <c r="B5" s="33"/>
      <c r="C5" s="27" t="s">
        <v>96</v>
      </c>
      <c r="D5" s="27"/>
      <c r="E5" s="28" t="s">
        <v>13</v>
      </c>
      <c r="F5" s="28"/>
      <c r="G5" s="28"/>
      <c r="H5" s="28" t="s">
        <v>14</v>
      </c>
      <c r="I5" s="28"/>
      <c r="J5" s="68" t="s">
        <v>15</v>
      </c>
      <c r="K5" s="68"/>
      <c r="L5" s="68"/>
      <c r="M5" s="68"/>
      <c r="N5" s="68"/>
      <c r="O5" s="68"/>
      <c r="P5" s="65">
        <v>0.06</v>
      </c>
      <c r="Q5" s="65"/>
      <c r="R5" s="64">
        <v>5.4</v>
      </c>
      <c r="S5" s="64"/>
      <c r="T5" s="9">
        <f aca="true" t="shared" si="0" ref="T5:T15">P5</f>
        <v>0.06</v>
      </c>
      <c r="U5" s="10">
        <f aca="true" t="shared" si="1" ref="U5:U15">R5</f>
        <v>5.4</v>
      </c>
      <c r="V5" s="11" t="s">
        <v>16</v>
      </c>
      <c r="W5" s="12"/>
    </row>
    <row r="6" spans="1:23" ht="72" customHeight="1">
      <c r="A6" s="32"/>
      <c r="B6" s="33"/>
      <c r="C6" s="27"/>
      <c r="D6" s="27"/>
      <c r="E6" s="28" t="s">
        <v>17</v>
      </c>
      <c r="F6" s="28"/>
      <c r="G6" s="28"/>
      <c r="H6" s="28" t="s">
        <v>18</v>
      </c>
      <c r="I6" s="28"/>
      <c r="J6" s="68" t="s">
        <v>19</v>
      </c>
      <c r="K6" s="68"/>
      <c r="L6" s="68"/>
      <c r="M6" s="68"/>
      <c r="N6" s="68"/>
      <c r="O6" s="68"/>
      <c r="P6" s="65">
        <v>0.06</v>
      </c>
      <c r="Q6" s="65"/>
      <c r="R6" s="64">
        <v>6</v>
      </c>
      <c r="S6" s="64"/>
      <c r="T6" s="9">
        <f t="shared" si="0"/>
        <v>0.06</v>
      </c>
      <c r="U6" s="10">
        <f t="shared" si="1"/>
        <v>6</v>
      </c>
      <c r="V6" s="11" t="s">
        <v>20</v>
      </c>
      <c r="W6" s="13"/>
    </row>
    <row r="7" spans="1:23" ht="55.5" customHeight="1">
      <c r="A7" s="32"/>
      <c r="B7" s="33"/>
      <c r="C7" s="27"/>
      <c r="D7" s="27"/>
      <c r="E7" s="28"/>
      <c r="F7" s="28"/>
      <c r="G7" s="28"/>
      <c r="H7" s="28" t="s">
        <v>21</v>
      </c>
      <c r="I7" s="28"/>
      <c r="J7" s="68" t="s">
        <v>22</v>
      </c>
      <c r="K7" s="68"/>
      <c r="L7" s="68"/>
      <c r="M7" s="68"/>
      <c r="N7" s="68"/>
      <c r="O7" s="68"/>
      <c r="P7" s="65">
        <v>0.06</v>
      </c>
      <c r="Q7" s="65"/>
      <c r="R7" s="64">
        <v>6</v>
      </c>
      <c r="S7" s="64"/>
      <c r="T7" s="9">
        <f t="shared" si="0"/>
        <v>0.06</v>
      </c>
      <c r="U7" s="10">
        <f t="shared" si="1"/>
        <v>6</v>
      </c>
      <c r="V7" s="11" t="s">
        <v>23</v>
      </c>
      <c r="W7" s="12"/>
    </row>
    <row r="8" spans="1:23" ht="60" customHeight="1">
      <c r="A8" s="32"/>
      <c r="B8" s="33"/>
      <c r="C8" s="27" t="s">
        <v>24</v>
      </c>
      <c r="D8" s="27"/>
      <c r="E8" s="28" t="s">
        <v>25</v>
      </c>
      <c r="F8" s="28"/>
      <c r="G8" s="28"/>
      <c r="H8" s="28" t="s">
        <v>26</v>
      </c>
      <c r="I8" s="28"/>
      <c r="J8" s="70" t="s">
        <v>27</v>
      </c>
      <c r="K8" s="70"/>
      <c r="L8" s="70"/>
      <c r="M8" s="70"/>
      <c r="N8" s="70"/>
      <c r="O8" s="70"/>
      <c r="P8" s="65">
        <v>0.06</v>
      </c>
      <c r="Q8" s="65"/>
      <c r="R8" s="64">
        <v>6</v>
      </c>
      <c r="S8" s="64"/>
      <c r="T8" s="9">
        <f t="shared" si="0"/>
        <v>0.06</v>
      </c>
      <c r="U8" s="10">
        <f t="shared" si="1"/>
        <v>6</v>
      </c>
      <c r="V8" s="11" t="s">
        <v>28</v>
      </c>
      <c r="W8" s="12"/>
    </row>
    <row r="9" spans="1:23" ht="30.75" customHeight="1">
      <c r="A9" s="32"/>
      <c r="B9" s="33"/>
      <c r="C9" s="27"/>
      <c r="D9" s="27"/>
      <c r="E9" s="28"/>
      <c r="F9" s="28"/>
      <c r="G9" s="28"/>
      <c r="H9" s="28" t="s">
        <v>29</v>
      </c>
      <c r="I9" s="28"/>
      <c r="J9" s="70" t="s">
        <v>30</v>
      </c>
      <c r="K9" s="70"/>
      <c r="L9" s="70"/>
      <c r="M9" s="70"/>
      <c r="N9" s="70"/>
      <c r="O9" s="70"/>
      <c r="P9" s="65">
        <v>0.03</v>
      </c>
      <c r="Q9" s="65"/>
      <c r="R9" s="64">
        <v>3</v>
      </c>
      <c r="S9" s="64"/>
      <c r="T9" s="9">
        <f t="shared" si="0"/>
        <v>0.03</v>
      </c>
      <c r="U9" s="10">
        <f t="shared" si="1"/>
        <v>3</v>
      </c>
      <c r="V9" s="11" t="s">
        <v>31</v>
      </c>
      <c r="W9" s="12"/>
    </row>
    <row r="10" spans="1:23" ht="60" customHeight="1">
      <c r="A10" s="32"/>
      <c r="B10" s="33"/>
      <c r="C10" s="27"/>
      <c r="D10" s="27"/>
      <c r="E10" s="28"/>
      <c r="F10" s="28"/>
      <c r="G10" s="28"/>
      <c r="H10" s="28" t="s">
        <v>32</v>
      </c>
      <c r="I10" s="28"/>
      <c r="J10" s="70" t="s">
        <v>33</v>
      </c>
      <c r="K10" s="70"/>
      <c r="L10" s="70"/>
      <c r="M10" s="70"/>
      <c r="N10" s="70"/>
      <c r="O10" s="70"/>
      <c r="P10" s="72">
        <v>0.05</v>
      </c>
      <c r="Q10" s="72"/>
      <c r="R10" s="64">
        <v>3</v>
      </c>
      <c r="S10" s="64"/>
      <c r="T10" s="9">
        <f t="shared" si="0"/>
        <v>0.05</v>
      </c>
      <c r="U10" s="10">
        <f t="shared" si="1"/>
        <v>3</v>
      </c>
      <c r="V10" s="14" t="s">
        <v>34</v>
      </c>
      <c r="W10" s="15"/>
    </row>
    <row r="11" spans="1:24" ht="61.5" customHeight="1">
      <c r="A11" s="32"/>
      <c r="B11" s="33"/>
      <c r="C11" s="27"/>
      <c r="D11" s="27"/>
      <c r="E11" s="28"/>
      <c r="F11" s="28"/>
      <c r="G11" s="28"/>
      <c r="H11" s="28" t="s">
        <v>35</v>
      </c>
      <c r="I11" s="28"/>
      <c r="J11" s="70" t="s">
        <v>36</v>
      </c>
      <c r="K11" s="70"/>
      <c r="L11" s="70"/>
      <c r="M11" s="70"/>
      <c r="N11" s="70"/>
      <c r="O11" s="70"/>
      <c r="P11" s="65">
        <v>0.05</v>
      </c>
      <c r="Q11" s="65"/>
      <c r="R11" s="64">
        <v>2.5</v>
      </c>
      <c r="S11" s="64"/>
      <c r="T11" s="9">
        <f t="shared" si="0"/>
        <v>0.05</v>
      </c>
      <c r="U11" s="10">
        <f t="shared" si="1"/>
        <v>2.5</v>
      </c>
      <c r="V11" s="11" t="s">
        <v>37</v>
      </c>
      <c r="W11" s="12"/>
      <c r="X11" s="16"/>
    </row>
    <row r="12" spans="1:23" ht="32.25" customHeight="1">
      <c r="A12" s="32"/>
      <c r="B12" s="33"/>
      <c r="C12" s="27"/>
      <c r="D12" s="27"/>
      <c r="E12" s="28"/>
      <c r="F12" s="28"/>
      <c r="G12" s="28"/>
      <c r="H12" s="28" t="s">
        <v>38</v>
      </c>
      <c r="I12" s="28"/>
      <c r="J12" s="70" t="s">
        <v>39</v>
      </c>
      <c r="K12" s="70"/>
      <c r="L12" s="70"/>
      <c r="M12" s="70"/>
      <c r="N12" s="70"/>
      <c r="O12" s="70"/>
      <c r="P12" s="65">
        <v>0.06</v>
      </c>
      <c r="Q12" s="65"/>
      <c r="R12" s="64">
        <v>6</v>
      </c>
      <c r="S12" s="64"/>
      <c r="T12" s="9">
        <f t="shared" si="0"/>
        <v>0.06</v>
      </c>
      <c r="U12" s="10">
        <f t="shared" si="1"/>
        <v>6</v>
      </c>
      <c r="V12" s="11" t="s">
        <v>40</v>
      </c>
      <c r="W12" s="12"/>
    </row>
    <row r="13" spans="1:23" ht="36" customHeight="1">
      <c r="A13" s="32"/>
      <c r="B13" s="33"/>
      <c r="C13" s="27"/>
      <c r="D13" s="27"/>
      <c r="E13" s="28"/>
      <c r="F13" s="28"/>
      <c r="G13" s="28"/>
      <c r="H13" s="71" t="s">
        <v>41</v>
      </c>
      <c r="I13" s="71"/>
      <c r="J13" s="70" t="s">
        <v>42</v>
      </c>
      <c r="K13" s="70"/>
      <c r="L13" s="70"/>
      <c r="M13" s="70"/>
      <c r="N13" s="70"/>
      <c r="O13" s="70"/>
      <c r="P13" s="65">
        <v>0.05</v>
      </c>
      <c r="Q13" s="65"/>
      <c r="R13" s="64">
        <v>5</v>
      </c>
      <c r="S13" s="64"/>
      <c r="T13" s="9">
        <f t="shared" si="0"/>
        <v>0.05</v>
      </c>
      <c r="U13" s="10">
        <f t="shared" si="1"/>
        <v>5</v>
      </c>
      <c r="V13" s="11" t="s">
        <v>43</v>
      </c>
      <c r="W13" s="12"/>
    </row>
    <row r="14" spans="1:23" ht="36.75" customHeight="1">
      <c r="A14" s="32"/>
      <c r="B14" s="33"/>
      <c r="C14" s="27"/>
      <c r="D14" s="27"/>
      <c r="E14" s="28"/>
      <c r="F14" s="28"/>
      <c r="G14" s="28"/>
      <c r="H14" s="71"/>
      <c r="I14" s="71"/>
      <c r="J14" s="70" t="s">
        <v>44</v>
      </c>
      <c r="K14" s="70"/>
      <c r="L14" s="70"/>
      <c r="M14" s="70"/>
      <c r="N14" s="70"/>
      <c r="O14" s="70"/>
      <c r="P14" s="65">
        <v>0.02</v>
      </c>
      <c r="Q14" s="65"/>
      <c r="R14" s="64">
        <v>2</v>
      </c>
      <c r="S14" s="64"/>
      <c r="T14" s="9">
        <f t="shared" si="0"/>
        <v>0.02</v>
      </c>
      <c r="U14" s="10">
        <f t="shared" si="1"/>
        <v>2</v>
      </c>
      <c r="V14" s="11" t="s">
        <v>45</v>
      </c>
      <c r="W14" s="12"/>
    </row>
    <row r="15" spans="1:23" ht="61.5" customHeight="1">
      <c r="A15" s="34"/>
      <c r="B15" s="35"/>
      <c r="C15" s="27"/>
      <c r="D15" s="27"/>
      <c r="E15" s="28" t="s">
        <v>46</v>
      </c>
      <c r="F15" s="28"/>
      <c r="G15" s="28"/>
      <c r="H15" s="28" t="s">
        <v>47</v>
      </c>
      <c r="I15" s="28"/>
      <c r="J15" s="70" t="s">
        <v>48</v>
      </c>
      <c r="K15" s="70"/>
      <c r="L15" s="70"/>
      <c r="M15" s="70"/>
      <c r="N15" s="70"/>
      <c r="O15" s="70"/>
      <c r="P15" s="65">
        <v>0.02</v>
      </c>
      <c r="Q15" s="65"/>
      <c r="R15" s="64">
        <v>2</v>
      </c>
      <c r="S15" s="64"/>
      <c r="T15" s="9">
        <f t="shared" si="0"/>
        <v>0.02</v>
      </c>
      <c r="U15" s="10">
        <f t="shared" si="1"/>
        <v>2</v>
      </c>
      <c r="V15" s="11" t="s">
        <v>49</v>
      </c>
      <c r="W15" s="12"/>
    </row>
    <row r="16" spans="1:23" ht="45.75" customHeight="1">
      <c r="A16" s="30" t="s">
        <v>3</v>
      </c>
      <c r="B16" s="31"/>
      <c r="C16" s="29" t="s">
        <v>4</v>
      </c>
      <c r="D16" s="29"/>
      <c r="E16" s="29" t="s">
        <v>5</v>
      </c>
      <c r="F16" s="29"/>
      <c r="G16" s="29"/>
      <c r="H16" s="29" t="s">
        <v>6</v>
      </c>
      <c r="I16" s="29"/>
      <c r="J16" s="29" t="s">
        <v>7</v>
      </c>
      <c r="K16" s="29"/>
      <c r="L16" s="29"/>
      <c r="M16" s="29"/>
      <c r="N16" s="29"/>
      <c r="O16" s="29"/>
      <c r="P16" s="29" t="s">
        <v>8</v>
      </c>
      <c r="Q16" s="29"/>
      <c r="R16" s="29"/>
      <c r="S16" s="29"/>
      <c r="T16" s="51" t="s">
        <v>9</v>
      </c>
      <c r="U16" s="51"/>
      <c r="V16" s="51" t="s">
        <v>10</v>
      </c>
      <c r="W16" s="12"/>
    </row>
    <row r="17" spans="1:23" ht="25.5" customHeight="1">
      <c r="A17" s="32"/>
      <c r="B17" s="33"/>
      <c r="C17" s="29"/>
      <c r="D17" s="29"/>
      <c r="E17" s="29"/>
      <c r="F17" s="29"/>
      <c r="G17" s="29"/>
      <c r="H17" s="29"/>
      <c r="I17" s="29"/>
      <c r="J17" s="29"/>
      <c r="K17" s="29"/>
      <c r="L17" s="29"/>
      <c r="M17" s="29"/>
      <c r="N17" s="29"/>
      <c r="O17" s="29"/>
      <c r="P17" s="29" t="s">
        <v>11</v>
      </c>
      <c r="Q17" s="29"/>
      <c r="R17" s="29" t="s">
        <v>12</v>
      </c>
      <c r="S17" s="69"/>
      <c r="T17" s="6" t="s">
        <v>11</v>
      </c>
      <c r="U17" s="6" t="s">
        <v>12</v>
      </c>
      <c r="V17" s="51"/>
      <c r="W17" s="12"/>
    </row>
    <row r="18" spans="1:23" ht="49.5" customHeight="1">
      <c r="A18" s="32"/>
      <c r="B18" s="33"/>
      <c r="C18" s="44" t="s">
        <v>24</v>
      </c>
      <c r="D18" s="45"/>
      <c r="E18" s="36" t="s">
        <v>46</v>
      </c>
      <c r="F18" s="37"/>
      <c r="G18" s="38"/>
      <c r="H18" s="28" t="s">
        <v>50</v>
      </c>
      <c r="I18" s="28"/>
      <c r="J18" s="70" t="s">
        <v>51</v>
      </c>
      <c r="K18" s="70"/>
      <c r="L18" s="70"/>
      <c r="M18" s="70"/>
      <c r="N18" s="70"/>
      <c r="O18" s="70"/>
      <c r="P18" s="65">
        <v>0.02</v>
      </c>
      <c r="Q18" s="65"/>
      <c r="R18" s="64">
        <v>2</v>
      </c>
      <c r="S18" s="64"/>
      <c r="T18" s="9">
        <f aca="true" t="shared" si="2" ref="T18:T25">P18</f>
        <v>0.02</v>
      </c>
      <c r="U18" s="10">
        <f aca="true" t="shared" si="3" ref="U18:U25">R18</f>
        <v>2</v>
      </c>
      <c r="V18" s="17" t="s">
        <v>52</v>
      </c>
      <c r="W18" s="12"/>
    </row>
    <row r="19" spans="1:23" ht="49.5" customHeight="1">
      <c r="A19" s="32"/>
      <c r="B19" s="33"/>
      <c r="C19" s="46"/>
      <c r="D19" s="47"/>
      <c r="E19" s="39"/>
      <c r="F19" s="40"/>
      <c r="G19" s="41"/>
      <c r="H19" s="28" t="s">
        <v>53</v>
      </c>
      <c r="I19" s="28"/>
      <c r="J19" s="70" t="s">
        <v>54</v>
      </c>
      <c r="K19" s="70"/>
      <c r="L19" s="70"/>
      <c r="M19" s="70"/>
      <c r="N19" s="70"/>
      <c r="O19" s="70"/>
      <c r="P19" s="65">
        <v>0.02</v>
      </c>
      <c r="Q19" s="65"/>
      <c r="R19" s="64">
        <v>2</v>
      </c>
      <c r="S19" s="64"/>
      <c r="T19" s="9">
        <f t="shared" si="2"/>
        <v>0.02</v>
      </c>
      <c r="U19" s="10">
        <f t="shared" si="3"/>
        <v>2</v>
      </c>
      <c r="V19" s="17" t="s">
        <v>55</v>
      </c>
      <c r="W19" s="12"/>
    </row>
    <row r="20" spans="1:23" ht="64.5" customHeight="1">
      <c r="A20" s="32"/>
      <c r="B20" s="33"/>
      <c r="C20" s="46"/>
      <c r="D20" s="47"/>
      <c r="E20" s="39"/>
      <c r="F20" s="40"/>
      <c r="G20" s="41"/>
      <c r="H20" s="28" t="s">
        <v>56</v>
      </c>
      <c r="I20" s="28"/>
      <c r="J20" s="70" t="s">
        <v>57</v>
      </c>
      <c r="K20" s="70"/>
      <c r="L20" s="70"/>
      <c r="M20" s="70"/>
      <c r="N20" s="70"/>
      <c r="O20" s="70"/>
      <c r="P20" s="65">
        <v>0.02</v>
      </c>
      <c r="Q20" s="65"/>
      <c r="R20" s="64">
        <v>2</v>
      </c>
      <c r="S20" s="64"/>
      <c r="T20" s="9">
        <f t="shared" si="2"/>
        <v>0.02</v>
      </c>
      <c r="U20" s="10">
        <f t="shared" si="3"/>
        <v>2</v>
      </c>
      <c r="V20" s="17" t="s">
        <v>58</v>
      </c>
      <c r="W20" s="12"/>
    </row>
    <row r="21" spans="1:23" ht="49.5" customHeight="1">
      <c r="A21" s="32"/>
      <c r="B21" s="33"/>
      <c r="C21" s="46"/>
      <c r="D21" s="47"/>
      <c r="E21" s="39"/>
      <c r="F21" s="40"/>
      <c r="G21" s="41"/>
      <c r="H21" s="28" t="s">
        <v>59</v>
      </c>
      <c r="I21" s="28"/>
      <c r="J21" s="70" t="s">
        <v>60</v>
      </c>
      <c r="K21" s="70"/>
      <c r="L21" s="70"/>
      <c r="M21" s="70"/>
      <c r="N21" s="70"/>
      <c r="O21" s="70"/>
      <c r="P21" s="65">
        <v>0.03</v>
      </c>
      <c r="Q21" s="65"/>
      <c r="R21" s="64">
        <v>3</v>
      </c>
      <c r="S21" s="64"/>
      <c r="T21" s="9">
        <f t="shared" si="2"/>
        <v>0.03</v>
      </c>
      <c r="U21" s="10">
        <f t="shared" si="3"/>
        <v>3</v>
      </c>
      <c r="V21" s="17" t="s">
        <v>61</v>
      </c>
      <c r="W21" s="12"/>
    </row>
    <row r="22" spans="1:23" ht="39.75" customHeight="1">
      <c r="A22" s="34"/>
      <c r="B22" s="35"/>
      <c r="C22" s="48"/>
      <c r="D22" s="49"/>
      <c r="E22" s="26"/>
      <c r="F22" s="42"/>
      <c r="G22" s="43"/>
      <c r="H22" s="28" t="s">
        <v>62</v>
      </c>
      <c r="I22" s="28"/>
      <c r="J22" s="70" t="s">
        <v>63</v>
      </c>
      <c r="K22" s="70"/>
      <c r="L22" s="70"/>
      <c r="M22" s="70"/>
      <c r="N22" s="70"/>
      <c r="O22" s="70"/>
      <c r="P22" s="65">
        <v>0.03</v>
      </c>
      <c r="Q22" s="65"/>
      <c r="R22" s="64">
        <v>1</v>
      </c>
      <c r="S22" s="64"/>
      <c r="T22" s="9">
        <f t="shared" si="2"/>
        <v>0.03</v>
      </c>
      <c r="U22" s="10">
        <f t="shared" si="3"/>
        <v>1</v>
      </c>
      <c r="V22" s="17" t="s">
        <v>97</v>
      </c>
      <c r="W22" s="12"/>
    </row>
    <row r="23" spans="1:24" ht="42" customHeight="1">
      <c r="A23" s="30" t="s">
        <v>64</v>
      </c>
      <c r="B23" s="31"/>
      <c r="C23" s="44" t="s">
        <v>65</v>
      </c>
      <c r="D23" s="45"/>
      <c r="E23" s="28" t="s">
        <v>66</v>
      </c>
      <c r="F23" s="28"/>
      <c r="G23" s="28"/>
      <c r="H23" s="28" t="s">
        <v>67</v>
      </c>
      <c r="I23" s="28"/>
      <c r="J23" s="68" t="s">
        <v>68</v>
      </c>
      <c r="K23" s="68"/>
      <c r="L23" s="68"/>
      <c r="M23" s="68"/>
      <c r="N23" s="68"/>
      <c r="O23" s="68"/>
      <c r="P23" s="65">
        <v>0.06</v>
      </c>
      <c r="Q23" s="65"/>
      <c r="R23" s="64">
        <v>5.9</v>
      </c>
      <c r="S23" s="64"/>
      <c r="T23" s="9">
        <f t="shared" si="2"/>
        <v>0.06</v>
      </c>
      <c r="U23" s="10">
        <f t="shared" si="3"/>
        <v>5.9</v>
      </c>
      <c r="V23" s="17" t="s">
        <v>69</v>
      </c>
      <c r="W23" s="12"/>
      <c r="X23" s="18"/>
    </row>
    <row r="24" spans="1:23" ht="47.25" customHeight="1">
      <c r="A24" s="32"/>
      <c r="B24" s="33"/>
      <c r="C24" s="46"/>
      <c r="D24" s="47"/>
      <c r="E24" s="28" t="s">
        <v>70</v>
      </c>
      <c r="F24" s="28"/>
      <c r="G24" s="28"/>
      <c r="H24" s="28" t="s">
        <v>71</v>
      </c>
      <c r="I24" s="28"/>
      <c r="J24" s="68" t="s">
        <v>72</v>
      </c>
      <c r="K24" s="68"/>
      <c r="L24" s="68"/>
      <c r="M24" s="68"/>
      <c r="N24" s="68"/>
      <c r="O24" s="68"/>
      <c r="P24" s="65">
        <v>0.06</v>
      </c>
      <c r="Q24" s="65"/>
      <c r="R24" s="64">
        <v>6</v>
      </c>
      <c r="S24" s="64"/>
      <c r="T24" s="9">
        <f t="shared" si="2"/>
        <v>0.06</v>
      </c>
      <c r="U24" s="10">
        <f t="shared" si="3"/>
        <v>6</v>
      </c>
      <c r="V24" s="17" t="s">
        <v>73</v>
      </c>
      <c r="W24" s="12"/>
    </row>
    <row r="25" spans="1:23" ht="58.5" customHeight="1">
      <c r="A25" s="34"/>
      <c r="B25" s="35"/>
      <c r="C25" s="48"/>
      <c r="D25" s="49"/>
      <c r="E25" s="28" t="s">
        <v>74</v>
      </c>
      <c r="F25" s="28"/>
      <c r="G25" s="28"/>
      <c r="H25" s="28" t="s">
        <v>75</v>
      </c>
      <c r="I25" s="28"/>
      <c r="J25" s="68" t="s">
        <v>76</v>
      </c>
      <c r="K25" s="68"/>
      <c r="L25" s="68"/>
      <c r="M25" s="68"/>
      <c r="N25" s="68"/>
      <c r="O25" s="68"/>
      <c r="P25" s="65">
        <v>0.06</v>
      </c>
      <c r="Q25" s="65"/>
      <c r="R25" s="64">
        <v>6</v>
      </c>
      <c r="S25" s="64"/>
      <c r="T25" s="9">
        <f t="shared" si="2"/>
        <v>0.06</v>
      </c>
      <c r="U25" s="10">
        <f t="shared" si="3"/>
        <v>6</v>
      </c>
      <c r="V25" s="17" t="s">
        <v>77</v>
      </c>
      <c r="W25" s="12"/>
    </row>
    <row r="26" spans="1:23" ht="49.5" customHeight="1">
      <c r="A26" s="30" t="s">
        <v>64</v>
      </c>
      <c r="B26" s="31"/>
      <c r="C26" s="29" t="s">
        <v>4</v>
      </c>
      <c r="D26" s="29"/>
      <c r="E26" s="29" t="s">
        <v>5</v>
      </c>
      <c r="F26" s="29"/>
      <c r="G26" s="29"/>
      <c r="H26" s="29" t="s">
        <v>6</v>
      </c>
      <c r="I26" s="29"/>
      <c r="J26" s="29" t="s">
        <v>7</v>
      </c>
      <c r="K26" s="29"/>
      <c r="L26" s="29"/>
      <c r="M26" s="29"/>
      <c r="N26" s="29"/>
      <c r="O26" s="29"/>
      <c r="P26" s="29" t="s">
        <v>8</v>
      </c>
      <c r="Q26" s="29"/>
      <c r="R26" s="29"/>
      <c r="S26" s="29"/>
      <c r="T26" s="51" t="s">
        <v>9</v>
      </c>
      <c r="U26" s="51"/>
      <c r="V26" s="51" t="s">
        <v>10</v>
      </c>
      <c r="W26" s="12"/>
    </row>
    <row r="27" spans="1:23" ht="27" customHeight="1">
      <c r="A27" s="32"/>
      <c r="B27" s="33"/>
      <c r="C27" s="29"/>
      <c r="D27" s="29"/>
      <c r="E27" s="29"/>
      <c r="F27" s="29"/>
      <c r="G27" s="29"/>
      <c r="H27" s="29"/>
      <c r="I27" s="29"/>
      <c r="J27" s="29"/>
      <c r="K27" s="29"/>
      <c r="L27" s="29"/>
      <c r="M27" s="29"/>
      <c r="N27" s="29"/>
      <c r="O27" s="29"/>
      <c r="P27" s="29" t="s">
        <v>11</v>
      </c>
      <c r="Q27" s="29"/>
      <c r="R27" s="29" t="s">
        <v>12</v>
      </c>
      <c r="S27" s="69"/>
      <c r="T27" s="6" t="s">
        <v>11</v>
      </c>
      <c r="U27" s="6" t="s">
        <v>12</v>
      </c>
      <c r="V27" s="51"/>
      <c r="W27" s="12"/>
    </row>
    <row r="28" spans="1:23" ht="49.5" customHeight="1">
      <c r="A28" s="32"/>
      <c r="B28" s="33"/>
      <c r="C28" s="44" t="s">
        <v>65</v>
      </c>
      <c r="D28" s="45"/>
      <c r="E28" s="28" t="s">
        <v>74</v>
      </c>
      <c r="F28" s="28"/>
      <c r="G28" s="28"/>
      <c r="H28" s="28" t="s">
        <v>78</v>
      </c>
      <c r="I28" s="28"/>
      <c r="J28" s="68" t="s">
        <v>79</v>
      </c>
      <c r="K28" s="68"/>
      <c r="L28" s="68"/>
      <c r="M28" s="68"/>
      <c r="N28" s="68"/>
      <c r="O28" s="68"/>
      <c r="P28" s="65">
        <v>0.06</v>
      </c>
      <c r="Q28" s="65"/>
      <c r="R28" s="64">
        <v>6</v>
      </c>
      <c r="S28" s="64"/>
      <c r="T28" s="9">
        <f>P28</f>
        <v>0.06</v>
      </c>
      <c r="U28" s="10">
        <f>R28</f>
        <v>6</v>
      </c>
      <c r="V28" s="17" t="s">
        <v>80</v>
      </c>
      <c r="W28" s="12"/>
    </row>
    <row r="29" spans="1:23" ht="61.5" customHeight="1">
      <c r="A29" s="32"/>
      <c r="B29" s="33"/>
      <c r="C29" s="46"/>
      <c r="D29" s="47"/>
      <c r="E29" s="28" t="s">
        <v>81</v>
      </c>
      <c r="F29" s="28"/>
      <c r="G29" s="28"/>
      <c r="H29" s="28" t="s">
        <v>82</v>
      </c>
      <c r="I29" s="28"/>
      <c r="J29" s="68" t="s">
        <v>83</v>
      </c>
      <c r="K29" s="68"/>
      <c r="L29" s="68"/>
      <c r="M29" s="68"/>
      <c r="N29" s="68"/>
      <c r="O29" s="68"/>
      <c r="P29" s="65">
        <v>0.06</v>
      </c>
      <c r="Q29" s="65"/>
      <c r="R29" s="64">
        <v>6</v>
      </c>
      <c r="S29" s="64"/>
      <c r="T29" s="9">
        <f>P29</f>
        <v>0.06</v>
      </c>
      <c r="U29" s="10">
        <f>R29</f>
        <v>6</v>
      </c>
      <c r="V29" s="17" t="s">
        <v>84</v>
      </c>
      <c r="W29" s="19"/>
    </row>
    <row r="30" spans="1:23" ht="57" customHeight="1">
      <c r="A30" s="34"/>
      <c r="B30" s="35"/>
      <c r="C30" s="48"/>
      <c r="D30" s="49"/>
      <c r="E30" s="28" t="s">
        <v>81</v>
      </c>
      <c r="F30" s="28"/>
      <c r="G30" s="28"/>
      <c r="H30" s="28" t="s">
        <v>85</v>
      </c>
      <c r="I30" s="28"/>
      <c r="J30" s="67" t="s">
        <v>98</v>
      </c>
      <c r="K30" s="68"/>
      <c r="L30" s="68"/>
      <c r="M30" s="68"/>
      <c r="N30" s="68"/>
      <c r="O30" s="68"/>
      <c r="P30" s="65">
        <v>0.06</v>
      </c>
      <c r="Q30" s="65"/>
      <c r="R30" s="64">
        <v>6</v>
      </c>
      <c r="S30" s="64"/>
      <c r="T30" s="9">
        <f>P30</f>
        <v>0.06</v>
      </c>
      <c r="U30" s="10">
        <f>R30</f>
        <v>6</v>
      </c>
      <c r="V30" s="17" t="s">
        <v>86</v>
      </c>
      <c r="W30" s="12"/>
    </row>
    <row r="31" spans="1:23" ht="49.5" customHeight="1">
      <c r="A31" s="29" t="s">
        <v>87</v>
      </c>
      <c r="B31" s="29"/>
      <c r="C31" s="29"/>
      <c r="D31" s="29"/>
      <c r="E31" s="29"/>
      <c r="F31" s="29"/>
      <c r="G31" s="29"/>
      <c r="H31" s="29"/>
      <c r="I31" s="29"/>
      <c r="J31" s="29"/>
      <c r="K31" s="29"/>
      <c r="L31" s="29"/>
      <c r="M31" s="29"/>
      <c r="N31" s="29"/>
      <c r="O31" s="29"/>
      <c r="P31" s="65">
        <f>SUM(P5:Q30)</f>
        <v>1.0000000000000004</v>
      </c>
      <c r="Q31" s="65"/>
      <c r="R31" s="66">
        <f>SUM(R5:S30)</f>
        <v>92.8</v>
      </c>
      <c r="S31" s="66"/>
      <c r="T31" s="9">
        <f>P31</f>
        <v>1.0000000000000004</v>
      </c>
      <c r="U31" s="10">
        <f>R31</f>
        <v>92.8</v>
      </c>
      <c r="V31" s="20"/>
      <c r="W31" s="12"/>
    </row>
    <row r="32" spans="1:22" ht="49.5" customHeight="1">
      <c r="A32" s="57" t="s">
        <v>88</v>
      </c>
      <c r="B32" s="57"/>
      <c r="C32" s="58" t="s">
        <v>99</v>
      </c>
      <c r="D32" s="59"/>
      <c r="E32" s="59"/>
      <c r="F32" s="59"/>
      <c r="G32" s="59"/>
      <c r="H32" s="59"/>
      <c r="I32" s="59"/>
      <c r="J32" s="59"/>
      <c r="K32" s="59"/>
      <c r="L32" s="59"/>
      <c r="M32" s="59"/>
      <c r="N32" s="59"/>
      <c r="O32" s="59"/>
      <c r="P32" s="58" t="s">
        <v>100</v>
      </c>
      <c r="Q32" s="59"/>
      <c r="R32" s="59"/>
      <c r="S32" s="59"/>
      <c r="T32" s="59"/>
      <c r="U32" s="59"/>
      <c r="V32" s="59"/>
    </row>
    <row r="33" spans="1:22" ht="35.25" customHeight="1">
      <c r="A33" s="50" t="s">
        <v>89</v>
      </c>
      <c r="B33" s="51" t="s">
        <v>90</v>
      </c>
      <c r="C33" s="60" t="s">
        <v>91</v>
      </c>
      <c r="D33" s="60"/>
      <c r="E33" s="60" t="s">
        <v>92</v>
      </c>
      <c r="F33" s="60"/>
      <c r="G33" s="60"/>
      <c r="H33" s="60"/>
      <c r="I33" s="60"/>
      <c r="J33" s="60"/>
      <c r="K33" s="60"/>
      <c r="L33" s="60"/>
      <c r="M33" s="60"/>
      <c r="N33" s="60"/>
      <c r="O33" s="60"/>
      <c r="P33" s="61" t="s">
        <v>93</v>
      </c>
      <c r="Q33" s="62"/>
      <c r="R33" s="62"/>
      <c r="S33" s="62"/>
      <c r="T33" s="62"/>
      <c r="U33" s="63"/>
      <c r="V33" s="22" t="s">
        <v>94</v>
      </c>
    </row>
    <row r="34" spans="1:22" ht="35.25" customHeight="1">
      <c r="A34" s="50"/>
      <c r="B34" s="50"/>
      <c r="C34" s="52" t="s">
        <v>101</v>
      </c>
      <c r="D34" s="52"/>
      <c r="E34" s="53" t="s">
        <v>102</v>
      </c>
      <c r="F34" s="53"/>
      <c r="G34" s="53"/>
      <c r="H34" s="53"/>
      <c r="I34" s="53"/>
      <c r="J34" s="53"/>
      <c r="K34" s="53"/>
      <c r="L34" s="53"/>
      <c r="M34" s="53"/>
      <c r="N34" s="53"/>
      <c r="O34" s="53"/>
      <c r="P34" s="53" t="s">
        <v>103</v>
      </c>
      <c r="Q34" s="53"/>
      <c r="R34" s="53"/>
      <c r="S34" s="53"/>
      <c r="T34" s="53"/>
      <c r="U34" s="53"/>
      <c r="V34" s="23"/>
    </row>
    <row r="35" spans="1:22" ht="35.25" customHeight="1">
      <c r="A35" s="50"/>
      <c r="B35" s="50"/>
      <c r="C35" s="52" t="s">
        <v>104</v>
      </c>
      <c r="D35" s="52"/>
      <c r="E35" s="53" t="s">
        <v>102</v>
      </c>
      <c r="F35" s="53"/>
      <c r="G35" s="53"/>
      <c r="H35" s="53"/>
      <c r="I35" s="53"/>
      <c r="J35" s="53"/>
      <c r="K35" s="53"/>
      <c r="L35" s="53"/>
      <c r="M35" s="53"/>
      <c r="N35" s="53"/>
      <c r="O35" s="53"/>
      <c r="P35" s="53" t="s">
        <v>105</v>
      </c>
      <c r="Q35" s="53"/>
      <c r="R35" s="53"/>
      <c r="S35" s="53"/>
      <c r="T35" s="53"/>
      <c r="U35" s="53"/>
      <c r="V35" s="23"/>
    </row>
    <row r="36" spans="1:22" ht="35.25" customHeight="1">
      <c r="A36" s="50"/>
      <c r="B36" s="50"/>
      <c r="C36" s="52" t="s">
        <v>106</v>
      </c>
      <c r="D36" s="52"/>
      <c r="E36" s="53" t="s">
        <v>107</v>
      </c>
      <c r="F36" s="53"/>
      <c r="G36" s="53"/>
      <c r="H36" s="53"/>
      <c r="I36" s="53"/>
      <c r="J36" s="53"/>
      <c r="K36" s="53"/>
      <c r="L36" s="53"/>
      <c r="M36" s="53"/>
      <c r="N36" s="53"/>
      <c r="O36" s="53"/>
      <c r="P36" s="54"/>
      <c r="Q36" s="55"/>
      <c r="R36" s="55"/>
      <c r="S36" s="55"/>
      <c r="T36" s="55"/>
      <c r="U36" s="56"/>
      <c r="V36" s="24" t="s">
        <v>108</v>
      </c>
    </row>
  </sheetData>
  <sheetProtection/>
  <mergeCells count="157">
    <mergeCell ref="A1:V1"/>
    <mergeCell ref="A2:K2"/>
    <mergeCell ref="L2:U2"/>
    <mergeCell ref="P3:S3"/>
    <mergeCell ref="T3:U3"/>
    <mergeCell ref="A3:B15"/>
    <mergeCell ref="C3:D4"/>
    <mergeCell ref="C5:D7"/>
    <mergeCell ref="E6:G7"/>
    <mergeCell ref="E8:G14"/>
    <mergeCell ref="P4:Q4"/>
    <mergeCell ref="R4:S4"/>
    <mergeCell ref="E5:G5"/>
    <mergeCell ref="H5:I5"/>
    <mergeCell ref="J5:O5"/>
    <mergeCell ref="P5:Q5"/>
    <mergeCell ref="R5:S5"/>
    <mergeCell ref="E3:G4"/>
    <mergeCell ref="H3:I4"/>
    <mergeCell ref="H6:I6"/>
    <mergeCell ref="J6:O6"/>
    <mergeCell ref="P6:Q6"/>
    <mergeCell ref="R6:S6"/>
    <mergeCell ref="H7:I7"/>
    <mergeCell ref="J7:O7"/>
    <mergeCell ref="P7:Q7"/>
    <mergeCell ref="R7:S7"/>
    <mergeCell ref="H8:I8"/>
    <mergeCell ref="J8:O8"/>
    <mergeCell ref="P8:Q8"/>
    <mergeCell ref="R8:S8"/>
    <mergeCell ref="H9:I9"/>
    <mergeCell ref="J9:O9"/>
    <mergeCell ref="P9:Q9"/>
    <mergeCell ref="R9:S9"/>
    <mergeCell ref="H10:I10"/>
    <mergeCell ref="J10:O10"/>
    <mergeCell ref="P10:Q10"/>
    <mergeCell ref="R10:S10"/>
    <mergeCell ref="H11:I11"/>
    <mergeCell ref="J11:O11"/>
    <mergeCell ref="P11:Q11"/>
    <mergeCell ref="R11:S11"/>
    <mergeCell ref="H12:I12"/>
    <mergeCell ref="J12:O12"/>
    <mergeCell ref="P12:Q12"/>
    <mergeCell ref="R12:S12"/>
    <mergeCell ref="R13:S13"/>
    <mergeCell ref="J14:O14"/>
    <mergeCell ref="P14:Q14"/>
    <mergeCell ref="R14:S14"/>
    <mergeCell ref="H15:I15"/>
    <mergeCell ref="J15:O15"/>
    <mergeCell ref="P15:Q15"/>
    <mergeCell ref="J13:O13"/>
    <mergeCell ref="P13:Q13"/>
    <mergeCell ref="H13:I14"/>
    <mergeCell ref="R15:S15"/>
    <mergeCell ref="P16:S16"/>
    <mergeCell ref="T16:U16"/>
    <mergeCell ref="P17:Q17"/>
    <mergeCell ref="R17:S17"/>
    <mergeCell ref="H18:I18"/>
    <mergeCell ref="J18:O18"/>
    <mergeCell ref="P18:Q18"/>
    <mergeCell ref="R18:S18"/>
    <mergeCell ref="H19:I19"/>
    <mergeCell ref="J19:O19"/>
    <mergeCell ref="P19:Q19"/>
    <mergeCell ref="R19:S19"/>
    <mergeCell ref="H20:I20"/>
    <mergeCell ref="J20:O20"/>
    <mergeCell ref="P20:Q20"/>
    <mergeCell ref="R20:S20"/>
    <mergeCell ref="R22:S22"/>
    <mergeCell ref="H21:I21"/>
    <mergeCell ref="J21:O21"/>
    <mergeCell ref="P21:Q21"/>
    <mergeCell ref="R21:S21"/>
    <mergeCell ref="J23:O23"/>
    <mergeCell ref="P23:Q23"/>
    <mergeCell ref="H22:I22"/>
    <mergeCell ref="J22:O22"/>
    <mergeCell ref="P22:Q22"/>
    <mergeCell ref="H25:I25"/>
    <mergeCell ref="J25:O25"/>
    <mergeCell ref="P25:Q25"/>
    <mergeCell ref="R23:S23"/>
    <mergeCell ref="H24:I24"/>
    <mergeCell ref="J24:O24"/>
    <mergeCell ref="P24:Q24"/>
    <mergeCell ref="R24:S24"/>
    <mergeCell ref="R25:S25"/>
    <mergeCell ref="H23:I23"/>
    <mergeCell ref="P26:S26"/>
    <mergeCell ref="T26:U26"/>
    <mergeCell ref="P27:Q27"/>
    <mergeCell ref="R27:S27"/>
    <mergeCell ref="R28:S28"/>
    <mergeCell ref="E29:G29"/>
    <mergeCell ref="H29:I29"/>
    <mergeCell ref="J29:O29"/>
    <mergeCell ref="P29:Q29"/>
    <mergeCell ref="R29:S29"/>
    <mergeCell ref="E28:G28"/>
    <mergeCell ref="H28:I28"/>
    <mergeCell ref="J28:O28"/>
    <mergeCell ref="P28:Q28"/>
    <mergeCell ref="R30:S30"/>
    <mergeCell ref="A31:O31"/>
    <mergeCell ref="P31:Q31"/>
    <mergeCell ref="R31:S31"/>
    <mergeCell ref="E30:G30"/>
    <mergeCell ref="H30:I30"/>
    <mergeCell ref="J30:O30"/>
    <mergeCell ref="P30:Q30"/>
    <mergeCell ref="A32:B32"/>
    <mergeCell ref="C32:O32"/>
    <mergeCell ref="P32:V32"/>
    <mergeCell ref="C33:D33"/>
    <mergeCell ref="E33:O33"/>
    <mergeCell ref="P33:U33"/>
    <mergeCell ref="E36:O36"/>
    <mergeCell ref="P36:U36"/>
    <mergeCell ref="C34:D34"/>
    <mergeCell ref="E34:O34"/>
    <mergeCell ref="P34:U34"/>
    <mergeCell ref="C35:D35"/>
    <mergeCell ref="E35:O35"/>
    <mergeCell ref="P35:U35"/>
    <mergeCell ref="A33:A36"/>
    <mergeCell ref="B33:B36"/>
    <mergeCell ref="V3:V4"/>
    <mergeCell ref="V16:V17"/>
    <mergeCell ref="V26:V27"/>
    <mergeCell ref="J3:O4"/>
    <mergeCell ref="H16:I17"/>
    <mergeCell ref="J16:O17"/>
    <mergeCell ref="H26:I27"/>
    <mergeCell ref="C36:D36"/>
    <mergeCell ref="J26:O27"/>
    <mergeCell ref="C28:D30"/>
    <mergeCell ref="C26:D27"/>
    <mergeCell ref="E26:G27"/>
    <mergeCell ref="A16:B22"/>
    <mergeCell ref="A26:B30"/>
    <mergeCell ref="E18:G22"/>
    <mergeCell ref="C18:D22"/>
    <mergeCell ref="A23:B25"/>
    <mergeCell ref="C23:D25"/>
    <mergeCell ref="E25:G25"/>
    <mergeCell ref="E24:G24"/>
    <mergeCell ref="E23:G23"/>
    <mergeCell ref="C8:D15"/>
    <mergeCell ref="E15:G15"/>
    <mergeCell ref="C16:D17"/>
    <mergeCell ref="E16:G17"/>
  </mergeCells>
  <printOptions horizontalCentered="1"/>
  <pageMargins left="0" right="0" top="0.35433070866141736" bottom="0.1968503937007874" header="0" footer="0.1968503937007874"/>
  <pageSetup fitToHeight="3" horizontalDpi="600" verticalDpi="600" orientation="landscape" paperSize="9" scale="79" r:id="rId1"/>
  <headerFooter alignWithMargins="0">
    <oddFooter>&amp;C第 &amp;P 页，共 &amp;N 页</oddFooter>
  </headerFooter>
  <rowBreaks count="2" manualBreakCount="2">
    <brk id="15" max="21" man="1"/>
    <brk id="2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TEAMLEAD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翁恩春</dc:creator>
  <cp:keywords/>
  <dc:description/>
  <cp:lastModifiedBy>社保处/翁恩春</cp:lastModifiedBy>
  <cp:lastPrinted>2018-10-12T02:24:51Z</cp:lastPrinted>
  <dcterms:created xsi:type="dcterms:W3CDTF">2004-07-21T00:29:16Z</dcterms:created>
  <dcterms:modified xsi:type="dcterms:W3CDTF">2018-10-22T02:36:25Z</dcterms:modified>
  <cp:category/>
  <cp:version/>
  <cp:contentType/>
  <cp:contentStatus/>
</cp:coreProperties>
</file>