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附件1" sheetId="2" r:id="rId1"/>
    <sheet name="附件2" sheetId="3" r:id="rId2"/>
    <sheet name="附件3" sheetId="4" r:id="rId3"/>
    <sheet name="附件4" sheetId="5" r:id="rId4"/>
    <sheet name="附件5" sheetId="6" r:id="rId5"/>
    <sheet name="附件6" sheetId="8" r:id="rId6"/>
  </sheets>
  <definedNames>
    <definedName name="_xlnm._FilterDatabase" localSheetId="0" hidden="1">附件1!$A$3:$N$66</definedName>
    <definedName name="_xlnm._FilterDatabase" localSheetId="2" hidden="1">附件3!$A$3:$N$77</definedName>
    <definedName name="_xlnm.Print_Titles" localSheetId="0">附件1!$3:$3</definedName>
    <definedName name="_xlnm.Print_Titles" localSheetId="1">附件2!$3:$3</definedName>
    <definedName name="_xlnm.Print_Titles" localSheetId="2">附件3!$3:$3</definedName>
    <definedName name="_xlnm.Print_Titles" localSheetId="3">附件4!$3:$3</definedName>
    <definedName name="_xlnm._FilterDatabase" localSheetId="1" hidden="1">附件2!$A$3:$N$210</definedName>
    <definedName name="_xlnm._FilterDatabase" localSheetId="3" hidden="1">附件4!$A$3:$N$149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<sst xmlns="http://schemas.openxmlformats.org/spreadsheetml/2006/main" count="4493" uniqueCount="1830">
  <si>
    <t>附件1</t>
  </si>
  <si>
    <t>2026年福建省高校产学合作项目经费表</t>
  </si>
  <si>
    <t>序号</t>
  </si>
  <si>
    <t>项目编号</t>
  </si>
  <si>
    <t>项目名称</t>
  </si>
  <si>
    <t>项目类型</t>
  </si>
  <si>
    <t>起止年限</t>
  </si>
  <si>
    <t>拨款单位</t>
  </si>
  <si>
    <t>项目主管单位</t>
  </si>
  <si>
    <t>牵头单位</t>
  </si>
  <si>
    <t>合作单位</t>
  </si>
  <si>
    <t>负责人</t>
  </si>
  <si>
    <t>资助经费（万元）</t>
  </si>
  <si>
    <t>政府预算支出经济分类科目</t>
  </si>
  <si>
    <t>部门预算支出经济分类科目</t>
  </si>
  <si>
    <t>支出功能分类科目</t>
  </si>
  <si>
    <t>总计</t>
  </si>
  <si>
    <t>厦门大学 汇总</t>
  </si>
  <si>
    <t>1</t>
  </si>
  <si>
    <t>2026H6001</t>
  </si>
  <si>
    <t>基于全视角持续学习的高精密切削具缺陷智能检测关键技术</t>
  </si>
  <si>
    <t>高校产学合作项目</t>
  </si>
  <si>
    <t>2026/2028</t>
  </si>
  <si>
    <t>厦门大学</t>
  </si>
  <si>
    <t>厦门大学信息学院</t>
  </si>
  <si>
    <t>厦门钨业股份有限公司</t>
  </si>
  <si>
    <t>曲延云</t>
  </si>
  <si>
    <t>2</t>
  </si>
  <si>
    <t>2026N5001</t>
  </si>
  <si>
    <t>大豆卵磷脂农业资源高值化利用：酶法合成磷脂型DHA集成关键技术研发与示范</t>
  </si>
  <si>
    <t>2026/2029</t>
  </si>
  <si>
    <t>厦门大学化学化工学院</t>
  </si>
  <si>
    <t>润科生物工程（福建）有限公司</t>
  </si>
  <si>
    <t>卢英华</t>
  </si>
  <si>
    <t>3</t>
  </si>
  <si>
    <t>2026H6002</t>
  </si>
  <si>
    <t>静压元部件智能设计系统研发及产业化应用</t>
  </si>
  <si>
    <t>厦门大学萨本栋微米纳米科学技术研究院</t>
  </si>
  <si>
    <t>中国机械总院集团海西（福建）分院有限公司</t>
  </si>
  <si>
    <t>侯亮</t>
  </si>
  <si>
    <t>4</t>
  </si>
  <si>
    <t>2026H6003</t>
  </si>
  <si>
    <t>FMCW激光雷达关键技术研究及产业化</t>
  </si>
  <si>
    <t>厦门大学电子科学与技术学院</t>
  </si>
  <si>
    <t>厦门优迅芯片股份有限公司</t>
  </si>
  <si>
    <t>张贻雄</t>
  </si>
  <si>
    <t>福州大学 汇总</t>
  </si>
  <si>
    <t>5</t>
  </si>
  <si>
    <t>2026H6004</t>
  </si>
  <si>
    <t>航空级轻质高强阻燃PMI泡沫国产化关键技术研发与产业化示范</t>
  </si>
  <si>
    <t>福州大学</t>
  </si>
  <si>
    <t>福州大学化学学院</t>
  </si>
  <si>
    <t>浩博（福建）新材料科技有限公司</t>
  </si>
  <si>
    <t>林梅金</t>
  </si>
  <si>
    <t>6</t>
  </si>
  <si>
    <t>2026Y4001</t>
  </si>
  <si>
    <t>基于工程化与信息化集成的中药保健食品质量一站式快检平台的研发</t>
  </si>
  <si>
    <t>厦门海荭兴仪器股份有限公司</t>
  </si>
  <si>
    <t>何聿</t>
  </si>
  <si>
    <t>7</t>
  </si>
  <si>
    <t>2026H6005</t>
  </si>
  <si>
    <t>全静压超精密复合磨床非圆磨削运动控制关键技术研发及应用</t>
  </si>
  <si>
    <t>福州大学机械工程及自动化学院</t>
  </si>
  <si>
    <t>陈剑雄</t>
  </si>
  <si>
    <t>8</t>
  </si>
  <si>
    <t>2026H6006</t>
  </si>
  <si>
    <t>移动视联网感算协同研究及产业应用</t>
  </si>
  <si>
    <t>福州大学物理与信息工程学院</t>
  </si>
  <si>
    <t>中国移动通信集团福建有限公司</t>
  </si>
  <si>
    <t>赵铁松</t>
  </si>
  <si>
    <t>9</t>
  </si>
  <si>
    <t>2026H6007</t>
  </si>
  <si>
    <t>近海新型漂浮式光伏系统关键技术研究与应用示范</t>
  </si>
  <si>
    <t>福州大学土木工程学院</t>
  </si>
  <si>
    <t>福建省水利水电勘测设计研究院有限公司</t>
  </si>
  <si>
    <t>杨艳</t>
  </si>
  <si>
    <t>10</t>
  </si>
  <si>
    <t>2026Y4002</t>
  </si>
  <si>
    <t>低温雨雪冰冻灾害下福建省高速公路风险监测与智能预报预警关键技术及应用</t>
  </si>
  <si>
    <t>福州大学环境与安全工程学院</t>
  </si>
  <si>
    <t>福建省气象服务中心</t>
  </si>
  <si>
    <t>税伟</t>
  </si>
  <si>
    <t>11</t>
  </si>
  <si>
    <t>2026Y4004</t>
  </si>
  <si>
    <t>城乡滨水廊道韧性设计及多灾协同防治技术</t>
  </si>
  <si>
    <t>福州大学建筑与城乡规划学院</t>
  </si>
  <si>
    <t>福建省建筑设计研究院有限公司；福建省地质遥感与地理信息服务中心；福建省融旗建设工程有限公司；福建罗源湾鲁能海港有限公司</t>
  </si>
  <si>
    <t>洪婷婷</t>
  </si>
  <si>
    <t>12</t>
  </si>
  <si>
    <t>2026H6008</t>
  </si>
  <si>
    <t>分子筛基尘硝一体金属催化滤料的研制及工业化应用</t>
  </si>
  <si>
    <t>福州大学化工学院</t>
  </si>
  <si>
    <t>福建远致环保科技有限公司</t>
  </si>
  <si>
    <t>岳源源</t>
  </si>
  <si>
    <t>福州大学附属省立医院 汇总</t>
  </si>
  <si>
    <t>13</t>
  </si>
  <si>
    <t>2026Y4003</t>
  </si>
  <si>
    <t>基于生成式AI模型的RANKL靶向新型小分子药物研发研究</t>
  </si>
  <si>
    <t>福州大学附属省立医院</t>
  </si>
  <si>
    <t>福建安布瑞生物科技有限公司</t>
  </si>
  <si>
    <t>刘振华</t>
  </si>
  <si>
    <t>福建农林大学 汇总</t>
  </si>
  <si>
    <t>14</t>
  </si>
  <si>
    <t>2026N5002</t>
  </si>
  <si>
    <t>毛竹林智慧经营决策构建及示范</t>
  </si>
  <si>
    <t>福建农林大学</t>
  </si>
  <si>
    <t>福建农林大学林学院</t>
  </si>
  <si>
    <t>福建汇川物联网技术科技股份有限公司</t>
  </si>
  <si>
    <t>余坤勇</t>
  </si>
  <si>
    <t>15</t>
  </si>
  <si>
    <t>2026N5003</t>
  </si>
  <si>
    <t>抗病虫水稻优异种质的创制及其育种应用</t>
  </si>
  <si>
    <t>福建农林大学农学院</t>
  </si>
  <si>
    <t>福建亚丰种业有限公司</t>
  </si>
  <si>
    <t>陈志伟</t>
  </si>
  <si>
    <t>16</t>
  </si>
  <si>
    <t>2026N5004</t>
  </si>
  <si>
    <t>杀虫供氮促生三位一体药肥技术开发与产业化应用</t>
  </si>
  <si>
    <t>福建农林大学生命科学学院</t>
  </si>
  <si>
    <t>武夷山香江茶业有限公司</t>
  </si>
  <si>
    <t>黄天培</t>
  </si>
  <si>
    <t>17</t>
  </si>
  <si>
    <t>2026N5005</t>
  </si>
  <si>
    <t>鲍鱼蒸煮液节能高倍浓缩技术研究开发及产业化示范</t>
  </si>
  <si>
    <t>福建农林大学食品科学学院</t>
  </si>
  <si>
    <t>诏安海联食品有限公司</t>
  </si>
  <si>
    <t>方婷</t>
  </si>
  <si>
    <t>18</t>
  </si>
  <si>
    <t>2026H6009</t>
  </si>
  <si>
    <t>应用于50G PON的高速突发模式跨阻放大器芯片研发及产业化</t>
  </si>
  <si>
    <t>福建农林大学计算机与信息学院</t>
  </si>
  <si>
    <t>厦门亿芯源半导体科技有限公司；厦门市炬意科技有限公司</t>
  </si>
  <si>
    <t>李景虎</t>
  </si>
  <si>
    <t>19</t>
  </si>
  <si>
    <t>2026N5006</t>
  </si>
  <si>
    <t>丘陵地区密植胡萝卜双行精准采收物联关键技术及应用</t>
  </si>
  <si>
    <t>福建农林大学机电工程学院</t>
  </si>
  <si>
    <t>泉州华数机器人有限公司</t>
  </si>
  <si>
    <t>郑书河</t>
  </si>
  <si>
    <t>20</t>
  </si>
  <si>
    <t>2026H6010</t>
  </si>
  <si>
    <t>空滴-新型个人快运系统（PRT）关键技术研究及产业化</t>
  </si>
  <si>
    <t>福建农林大学交通与土木工程学院</t>
  </si>
  <si>
    <t>十三镒（福州）创新科技有限公司</t>
  </si>
  <si>
    <t>徐锦强</t>
  </si>
  <si>
    <t>21</t>
  </si>
  <si>
    <t>2026N5007</t>
  </si>
  <si>
    <t>建兰抗炭疽病种质资源挖掘与新品种选育及示范推广</t>
  </si>
  <si>
    <t>福建农林大学风景园林与艺术学院</t>
  </si>
  <si>
    <t>三明市清龙生态兰花有限公司</t>
  </si>
  <si>
    <t>艾叶</t>
  </si>
  <si>
    <t>22</t>
  </si>
  <si>
    <t>2026N5008</t>
  </si>
  <si>
    <t>抗菌肽靶向防控柑橘黄龙病的关键技术研发</t>
  </si>
  <si>
    <t>福建农林大学农林生物安全全国重点实验室</t>
  </si>
  <si>
    <t>福建省耘宇农业发展有限公司</t>
  </si>
  <si>
    <t>李猷</t>
  </si>
  <si>
    <t>福建师范大学 汇总</t>
  </si>
  <si>
    <t>23</t>
  </si>
  <si>
    <t>2026H6011</t>
  </si>
  <si>
    <t>生物基可降解聚乳酸（BOPLA）高性能双向拉伸薄膜的国产化关键技术攻关与示范生产</t>
  </si>
  <si>
    <t>福建师范大学</t>
  </si>
  <si>
    <t>福建师范大学化学与材料学院</t>
  </si>
  <si>
    <t>福州大学材料科学与工程学院；厦门长塑实业有限公司</t>
  </si>
  <si>
    <t>项生昌</t>
  </si>
  <si>
    <t>24</t>
  </si>
  <si>
    <t>2026H6012</t>
  </si>
  <si>
    <t>基于国产GaN芯片的智能直放站射频前端模块研发与产业化</t>
  </si>
  <si>
    <t>福建师范大学光电与信息工程学院</t>
  </si>
  <si>
    <t>福州锐迪优通讯科技有限公司</t>
  </si>
  <si>
    <t>王徐芳</t>
  </si>
  <si>
    <t>25</t>
  </si>
  <si>
    <t>2026H6013</t>
  </si>
  <si>
    <t>耐高温、高比能锂离子电池关键技术</t>
  </si>
  <si>
    <t>福建师范大学物理与能源学院</t>
  </si>
  <si>
    <t>易佰特新能源科技有限公司</t>
  </si>
  <si>
    <t>林应斌</t>
  </si>
  <si>
    <t>26</t>
  </si>
  <si>
    <t>2026H6014</t>
  </si>
  <si>
    <t>功能性激光光谱分析仪器研发与应用</t>
  </si>
  <si>
    <t>福建紫金矿冶测试技术有限公司</t>
  </si>
  <si>
    <t>许涛</t>
  </si>
  <si>
    <t>27</t>
  </si>
  <si>
    <t>2026Y4005</t>
  </si>
  <si>
    <t>锂渣/稻壳粉固废的耦合利用及其在复杂工况VOCs污染高效治理技术中的应用</t>
  </si>
  <si>
    <t>福建师范大学环境与资源学院</t>
  </si>
  <si>
    <t>福建龙新三维阵列科技有限公司</t>
  </si>
  <si>
    <t>罗永晋</t>
  </si>
  <si>
    <t>福建医科大学附属第一医院 汇总</t>
  </si>
  <si>
    <t>28</t>
  </si>
  <si>
    <t>2026Y4006</t>
  </si>
  <si>
    <t>融合多分子分型耐药模型与海藻糖类药物筛选的膀胱癌灌注精准序贯治疗策略研发</t>
  </si>
  <si>
    <t>福建医科大学附属第一医院</t>
  </si>
  <si>
    <t>福建医科大学</t>
  </si>
  <si>
    <t>元范式（福州）科技有限公司</t>
  </si>
  <si>
    <t>蔡海</t>
  </si>
  <si>
    <t>29</t>
  </si>
  <si>
    <t>2026Y4007</t>
  </si>
  <si>
    <t>核医学新型分子探针的研发与应用转化研究</t>
  </si>
  <si>
    <t>厦门大学；福州原子高科医药有限公司；福建安迪科正电子技术有限公司</t>
  </si>
  <si>
    <t>缪蔚冰</t>
  </si>
  <si>
    <t>华侨大学 汇总</t>
  </si>
  <si>
    <t>30</t>
  </si>
  <si>
    <t>2026H6015</t>
  </si>
  <si>
    <t>碳化硼复合磨料在金刚石衬底CMP抛光中的关键技术开发及产业化</t>
  </si>
  <si>
    <t>华侨大学</t>
  </si>
  <si>
    <t>华侨大学材料科学与工程学院</t>
  </si>
  <si>
    <t>化合积电（厦门）半导体科技有限公司</t>
  </si>
  <si>
    <t>李东旭</t>
  </si>
  <si>
    <t>31</t>
  </si>
  <si>
    <t>2026Y4008</t>
  </si>
  <si>
    <t>基于多物理场耦合与多模态感知的再生骨料智能分选关键技术及装备开发</t>
  </si>
  <si>
    <t>华侨大学机电及自动化学院</t>
  </si>
  <si>
    <t>福建南方路面机械股份有限公司</t>
  </si>
  <si>
    <t>房怀英</t>
  </si>
  <si>
    <t>32</t>
  </si>
  <si>
    <t>2026H6016</t>
  </si>
  <si>
    <t>新能源客车智能磁流变减振器开发与产业化</t>
  </si>
  <si>
    <t>厦门金龙联合汽车工业有限公司；招商局检测车辆技术研究院有限公司</t>
  </si>
  <si>
    <t>张锋</t>
  </si>
  <si>
    <t>33</t>
  </si>
  <si>
    <t>2026Y4009</t>
  </si>
  <si>
    <t>福建多山和海岛地区无人机投放救灾应急模块化庇护装备开发与应用</t>
  </si>
  <si>
    <t>华侨大学建筑学院</t>
  </si>
  <si>
    <t>大禾众邦（厦门）智能科技股份有限公司</t>
  </si>
  <si>
    <t>吴少峰</t>
  </si>
  <si>
    <t>34</t>
  </si>
  <si>
    <t>2026Y4010</t>
  </si>
  <si>
    <t>基于油凝胶体系的益生菌植物肠溶滴丸制备关键技术开发</t>
  </si>
  <si>
    <t>华侨大学化工学院</t>
  </si>
  <si>
    <t>国药控股星鲨制药（厦门）有限公司</t>
  </si>
  <si>
    <t>肖美添</t>
  </si>
  <si>
    <t>集美大学 汇总</t>
  </si>
  <si>
    <t>35</t>
  </si>
  <si>
    <t>2026Y4011</t>
  </si>
  <si>
    <t>生物医药用琼脂高值化关键技术开发与生产示范</t>
  </si>
  <si>
    <t>集美大学</t>
  </si>
  <si>
    <t>集美大学海洋食品与生物工程学院</t>
  </si>
  <si>
    <t>三明市宝龙食品科技有限公司；厦门海洋职业技术学院</t>
  </si>
  <si>
    <t>肖安风</t>
  </si>
  <si>
    <t>36</t>
  </si>
  <si>
    <t>2026Y4012</t>
  </si>
  <si>
    <t>卡拉胶中氯酸盐的消减控制技术研发及产业化示范</t>
  </si>
  <si>
    <t>福建省绿麒食品胶体有限公司；厦门海洋职业技术学院</t>
  </si>
  <si>
    <t>杜希萍</t>
  </si>
  <si>
    <t>福建中医药大学 汇总</t>
  </si>
  <si>
    <t>37</t>
  </si>
  <si>
    <t>2026Y4013</t>
  </si>
  <si>
    <t>腕踝针干预偏头痛的临床效应及智能化设备研发</t>
  </si>
  <si>
    <t>福建中医药大学</t>
  </si>
  <si>
    <t>福建中医药大学针灸推拿学院</t>
  </si>
  <si>
    <t>睿福康（厦门）科技有限公司</t>
  </si>
  <si>
    <t>王志福</t>
  </si>
  <si>
    <t>38</t>
  </si>
  <si>
    <t>2026Y4014</t>
  </si>
  <si>
    <t>“工艺-功效-AI”交互模式下的高含量中性灵芝三萜新产品研发</t>
  </si>
  <si>
    <t>福建中医药大学中西医结合研究院</t>
  </si>
  <si>
    <t>福建仙芝楼生物科技有限公司</t>
  </si>
  <si>
    <t>曹治云</t>
  </si>
  <si>
    <t>39</t>
  </si>
  <si>
    <t>2026Y4015</t>
  </si>
  <si>
    <t>肠道微生态调控山芋丸增强肌少症疗效应答的精准治疗策略与产业化应用</t>
  </si>
  <si>
    <t>福建中医药大学康复医学院</t>
  </si>
  <si>
    <t>厦门承葛生物科技有限公司</t>
  </si>
  <si>
    <t>刘志臻</t>
  </si>
  <si>
    <t>福建理工大学 汇总</t>
  </si>
  <si>
    <t>40</t>
  </si>
  <si>
    <t>2026H6017</t>
  </si>
  <si>
    <t>高精非球面玻璃透镜模压成形-热处理-镀膜制造关键技术研究及应用</t>
  </si>
  <si>
    <t>福建理工大学</t>
  </si>
  <si>
    <t>福建理工大学机械与汽车工程学院</t>
  </si>
  <si>
    <t>福建新峰科技股份有限公司；集美大学海洋装备与机械工程学院</t>
  </si>
  <si>
    <t>詹友基</t>
  </si>
  <si>
    <t>41</t>
  </si>
  <si>
    <t>2026H6018</t>
  </si>
  <si>
    <t>人工智能赋能中央空调的绿色低碳智慧运维系统关键技术研究</t>
  </si>
  <si>
    <t>福建理工大学生态环境与城市建设学院</t>
  </si>
  <si>
    <t>福建省建筑设计研究院有限公司</t>
  </si>
  <si>
    <t>何仕</t>
  </si>
  <si>
    <t>42</t>
  </si>
  <si>
    <t>2026H6019</t>
  </si>
  <si>
    <t>车载激光雷达滤光片用高品质氧化钽系蒸发膜料的研发</t>
  </si>
  <si>
    <t>福建理工大学材料科学与工程学院</t>
  </si>
  <si>
    <t>福建阿石创新材料股份有限公司</t>
  </si>
  <si>
    <t>洪春福</t>
  </si>
  <si>
    <t>龙岩学院 汇总</t>
  </si>
  <si>
    <t>43</t>
  </si>
  <si>
    <t>2026H6020</t>
  </si>
  <si>
    <t>多品类AGV异构融合调度与智能导航关键技术研究及应用</t>
  </si>
  <si>
    <t>龙岩学院</t>
  </si>
  <si>
    <t>龙岩学院物理与机电工程学院</t>
  </si>
  <si>
    <t>龙岩烟草工业有限责任公司；厦门理工学院计算机与信息工程学院（计算机科学与技术系）</t>
  </si>
  <si>
    <t>曾玮</t>
  </si>
  <si>
    <t>44</t>
  </si>
  <si>
    <t>2026N5009</t>
  </si>
  <si>
    <t>猪盖塔病毒新型亚单位疫苗研究与开发</t>
  </si>
  <si>
    <t>龙岩学院生命科学学院</t>
  </si>
  <si>
    <t>兆丰华生物科技（福州）有限公司；龙岩市星悦生态养殖有限公司</t>
  </si>
  <si>
    <t>范克伟</t>
  </si>
  <si>
    <t>莆田学院 汇总</t>
  </si>
  <si>
    <t>45</t>
  </si>
  <si>
    <t>2026N5010</t>
  </si>
  <si>
    <t>枇杷属植物种质资源创新与产业化关键技术研究</t>
  </si>
  <si>
    <t>莆田学院</t>
  </si>
  <si>
    <t>莆田学院环境与生物工程学院（环境与生命科学系）</t>
  </si>
  <si>
    <t>福建省仙游县南丰生化有限公司；福建省木兰未来食品有限公司</t>
  </si>
  <si>
    <t>林授锴</t>
  </si>
  <si>
    <t>三明学院 汇总</t>
  </si>
  <si>
    <t>46</t>
  </si>
  <si>
    <t>2026Y4016</t>
  </si>
  <si>
    <t>山区桥梁滑坡灾害无人机智能巡检与数字孪生预警平台关键技术研发及示范</t>
  </si>
  <si>
    <t>三明学院</t>
  </si>
  <si>
    <t>三明学院建筑工程学院</t>
  </si>
  <si>
    <t>福建东南航空科技有限公司</t>
  </si>
  <si>
    <t>曾武华</t>
  </si>
  <si>
    <t>47</t>
  </si>
  <si>
    <t>2026N5011</t>
  </si>
  <si>
    <t>砂仁引种选育及林下生态栽培关键技术研究</t>
  </si>
  <si>
    <t>三明学院经济与管理学院</t>
  </si>
  <si>
    <t>益生活力健康科技（福建）有限公司</t>
  </si>
  <si>
    <t>沈彩霞</t>
  </si>
  <si>
    <t>闽南理工学院（科技厅代拨） 汇总</t>
  </si>
  <si>
    <t>48</t>
  </si>
  <si>
    <t>2026H6021</t>
  </si>
  <si>
    <t>基于混合储能系统的配电网柔性电压支撑的关键技术与应用研究</t>
  </si>
  <si>
    <t>闽南理工学院（科技厅代拨）</t>
  </si>
  <si>
    <t>闽南理工学院</t>
  </si>
  <si>
    <t>闽南理工学院电子与电气工程学院</t>
  </si>
  <si>
    <t>国网福建省电力有限公司泉州供电公司</t>
  </si>
  <si>
    <t>李振宇</t>
  </si>
  <si>
    <t>附件2</t>
  </si>
  <si>
    <t>2026年福建省引导性科技计划项目经费表</t>
  </si>
  <si>
    <t>2026H0001</t>
  </si>
  <si>
    <t>高性能AlGaN深紫外发光器件及其光通信应用研究</t>
  </si>
  <si>
    <t>引导性项目</t>
  </si>
  <si>
    <t>厦门大学物理科学与技术学院</t>
  </si>
  <si>
    <t/>
  </si>
  <si>
    <t>高娜</t>
  </si>
  <si>
    <t>2060303</t>
  </si>
  <si>
    <t>2026H0002</t>
  </si>
  <si>
    <t>面向煤炭资源分子高值转化的稀土光催化剂创制与应用</t>
  </si>
  <si>
    <t>龚磊</t>
  </si>
  <si>
    <t>2026H0003</t>
  </si>
  <si>
    <t>海上风电场运行期水下噪声监测与空间预测关键技术研究</t>
  </si>
  <si>
    <t>厦门大学海洋与地球学院（海洋与环境学院）</t>
  </si>
  <si>
    <t>陈友淦</t>
  </si>
  <si>
    <t>2026N0001</t>
  </si>
  <si>
    <t>耐荫大豆种质筛选、鉴定及创制</t>
  </si>
  <si>
    <t>厦门大学生命科学学院</t>
  </si>
  <si>
    <t>汪加军</t>
  </si>
  <si>
    <t>2060302</t>
  </si>
  <si>
    <t>2026H0004</t>
  </si>
  <si>
    <t>机器学习驱动的能源小分子高熵催化剂开发与优化</t>
  </si>
  <si>
    <t>厦门大学能源学院（能源研究院）</t>
  </si>
  <si>
    <t>徐文彬</t>
  </si>
  <si>
    <t>2026Y0001</t>
  </si>
  <si>
    <t>基于肝细胞癌特异性生物标志物的快速可视化筛查试剂盒开发</t>
  </si>
  <si>
    <t>厦门大学药学院</t>
  </si>
  <si>
    <t>李良成</t>
  </si>
  <si>
    <t>2026Y0002</t>
  </si>
  <si>
    <t>靶向CD73的放射性探针临床转化研究</t>
  </si>
  <si>
    <t>厦门大学公共卫生学院</t>
  </si>
  <si>
    <t>庄荣强</t>
  </si>
  <si>
    <t>2026Y0003</t>
  </si>
  <si>
    <t>曲率可调三维柔性微电极阵列芯片制造及片上脑机接口应用验证</t>
  </si>
  <si>
    <t>陈松月</t>
  </si>
  <si>
    <t>2026H0005</t>
  </si>
  <si>
    <t>面向轻型自转旋翼机的高性价比增压系统关键技术研究</t>
  </si>
  <si>
    <t>厦门大学航空航天学院</t>
  </si>
  <si>
    <t>厦门腾希航空科技有限公司</t>
  </si>
  <si>
    <t>穆瑞</t>
  </si>
  <si>
    <t>2026Y0004</t>
  </si>
  <si>
    <t>鼻咽癌多模态跨尺度代谢智能分型研究及其在个体化诊疗决策中的应用</t>
  </si>
  <si>
    <t>福建省肿瘤医院</t>
  </si>
  <si>
    <t>董继扬</t>
  </si>
  <si>
    <t>2026Y0005</t>
  </si>
  <si>
    <t>芯片辅助激光解吸电离质谱系统开发及心血管疾病早期筛查与分型诊断</t>
  </si>
  <si>
    <t>福建省级机关医院</t>
  </si>
  <si>
    <t>林子俺</t>
  </si>
  <si>
    <t>2026H0006</t>
  </si>
  <si>
    <t>面向风电风机变速箱的故障智能主动预警系统研发</t>
  </si>
  <si>
    <t>福建闽投新能源管理有限公司</t>
  </si>
  <si>
    <t>郭金泉</t>
  </si>
  <si>
    <t>2026H0007</t>
  </si>
  <si>
    <t>面向高并发低延迟场景的无源光网络 MAC核心芯片FPGA实现与智能调度算法研发</t>
  </si>
  <si>
    <t>福建星网物联信息系统有限公司</t>
  </si>
  <si>
    <t>吴丽君</t>
  </si>
  <si>
    <t>2026Y0006</t>
  </si>
  <si>
    <t>益生菌的单细胞瞬时纳米封装技术拓展开发与应用</t>
  </si>
  <si>
    <t>福州大学生物科学与工程学院</t>
  </si>
  <si>
    <t>黄彦</t>
  </si>
  <si>
    <t>2026N0002</t>
  </si>
  <si>
    <t>智慧农业数据底座关键技术创新与应用研究</t>
  </si>
  <si>
    <t>数字中国研究院（福建）</t>
  </si>
  <si>
    <t>邱炳文</t>
  </si>
  <si>
    <t>2026H0008</t>
  </si>
  <si>
    <t>核电厂堆芯功率分布监测关键技术研究及应用</t>
  </si>
  <si>
    <t>福州大学电气工程与自动化学院</t>
  </si>
  <si>
    <t>中核武汉核电运行技术股份有限公司</t>
  </si>
  <si>
    <t>江灏</t>
  </si>
  <si>
    <t>2026Y0007</t>
  </si>
  <si>
    <t>基于宏基因组学和代谢组学研究肠道菌群在不同表型的心房颤动患者的发生发展机制及构建预测模型</t>
  </si>
  <si>
    <t>福建医科大学；福建省龙岩市药品检验检测中心</t>
  </si>
  <si>
    <t>陈敏</t>
  </si>
  <si>
    <t>2026Y0008</t>
  </si>
  <si>
    <t>帕金森病无创深部靶向神经调控系统研制</t>
  </si>
  <si>
    <t>洪文瑶</t>
  </si>
  <si>
    <t>2026Y0009</t>
  </si>
  <si>
    <t>LDCT-AI高阶定量分析+多维度数据整合：sMGGNs恶性风险分层模型构建及个体化监测预警应用研究</t>
  </si>
  <si>
    <t>陈淑香</t>
  </si>
  <si>
    <t>2026Y0010</t>
  </si>
  <si>
    <t>融合多模态生物传感驱动数字孪生体构建膝骨性关节炎智能康复自生长模型</t>
  </si>
  <si>
    <t>吴福春</t>
  </si>
  <si>
    <t>2026Y0011</t>
  </si>
  <si>
    <t>新型可降解鼻腔抗炎抑菌填塞止血材料研发与医学评价</t>
  </si>
  <si>
    <t>福建宸润生物科技有限公司</t>
  </si>
  <si>
    <t>黄少鹏</t>
  </si>
  <si>
    <t>2026Y0012</t>
  </si>
  <si>
    <t>基于COL1A1/COL1A2基因型的颅内动脉瘤个体化风险评估技术开发及临床验证</t>
  </si>
  <si>
    <t>杭州则天喻成医疗科技有限公司</t>
  </si>
  <si>
    <t>吴世忠</t>
  </si>
  <si>
    <t>2026Y0013</t>
  </si>
  <si>
    <t>前额叶皮质介导阻塞性睡眠呼吸暂停综合征睡眠压力失衡的作用研究及可穿戴干预体系构建</t>
  </si>
  <si>
    <t>中数(福建)医疗科技有限公司</t>
  </si>
  <si>
    <t>郑富豪</t>
  </si>
  <si>
    <t>2026N0003</t>
  </si>
  <si>
    <t>赤皮青冈果材兼用林培育技术研究</t>
  </si>
  <si>
    <t>建瓯市建州林场有限公司</t>
  </si>
  <si>
    <t>林文俊</t>
  </si>
  <si>
    <t>2026N0004</t>
  </si>
  <si>
    <t>长周期母竹留养耦合带状采伐的毛竹林产笋带定向培育技术研究</t>
  </si>
  <si>
    <t>荣俊冬</t>
  </si>
  <si>
    <t>2026N0005</t>
  </si>
  <si>
    <t>高产绿色兼容的水稻5C技术集成与示范</t>
  </si>
  <si>
    <t>福建农林大学植物保护学院</t>
  </si>
  <si>
    <t>何敦春</t>
  </si>
  <si>
    <t>2026N0006</t>
  </si>
  <si>
    <t>早熟、优质花生新种质的创制与育种应用</t>
  </si>
  <si>
    <t>陈华</t>
  </si>
  <si>
    <t>2026N0007</t>
  </si>
  <si>
    <t>硫酸盐还原菌YWC001对稻田土壤无机砷污染的修复作用研究</t>
  </si>
  <si>
    <t>杨桂娣</t>
  </si>
  <si>
    <t>2026N0008</t>
  </si>
  <si>
    <t>巴西蘑菇（姬松茸）镉富集钝化微生物菌剂的研发与示范</t>
  </si>
  <si>
    <t>福建农林大学国家菌草工程技术研究中心</t>
  </si>
  <si>
    <t>刘朋虎</t>
  </si>
  <si>
    <t>2026Y0014</t>
  </si>
  <si>
    <t>人体吸收酸式羧甲基纤维素纱布的研制及止血应用</t>
  </si>
  <si>
    <t>刘海清</t>
  </si>
  <si>
    <t>2026N0009</t>
  </si>
  <si>
    <t>酶催化与细胞代谢耦联技术制备高纯度低聚果糖新工艺的研究</t>
  </si>
  <si>
    <t>福建师范大学生命科学学院</t>
  </si>
  <si>
    <t>福州工微生物科技有限公司</t>
  </si>
  <si>
    <t>郑毅</t>
  </si>
  <si>
    <t>2026H0009</t>
  </si>
  <si>
    <t>固态电池高安全一体化负极关键技术开发</t>
  </si>
  <si>
    <t>林亮</t>
  </si>
  <si>
    <t>2026Y0015</t>
  </si>
  <si>
    <t>生成式AI驱动DcR3新型类似物的智能创制及其脓毒症免疫治疗的应用研究</t>
  </si>
  <si>
    <t>福建师范大学南方生物医学研究中心</t>
  </si>
  <si>
    <t>瀚海新酶（福建）生物科技有限公司</t>
  </si>
  <si>
    <t>苏经迁</t>
  </si>
  <si>
    <t>2026H0010</t>
  </si>
  <si>
    <t>面向高阶认知的全链路智能标注技术研究及应用</t>
  </si>
  <si>
    <t>福建师范大学计算机与网络空间安全学院</t>
  </si>
  <si>
    <t>福州市数字福州招标咨询有限公司</t>
  </si>
  <si>
    <t>叶锋</t>
  </si>
  <si>
    <t>2026Y0016</t>
  </si>
  <si>
    <t>靶向结直肠癌驱动基因的新生抗原库建立及新生抗原反应性T细胞制备的研究</t>
  </si>
  <si>
    <t>庄金福</t>
  </si>
  <si>
    <t>2026Y0017</t>
  </si>
  <si>
    <t>基于群体药动学联合机器学习模型治疗成人MRSA肺炎个体化给药软件研发</t>
  </si>
  <si>
    <t>福州可知网络科技有限责任公司</t>
  </si>
  <si>
    <t>林玮玮</t>
  </si>
  <si>
    <t>2026Y0018</t>
  </si>
  <si>
    <t>靛玉红靶向JAK/STAT3通路并协同PD-1抑制剂逆转免疫抑制微环境在卵巢癌治疗中的研究</t>
  </si>
  <si>
    <t>王金华</t>
  </si>
  <si>
    <t>2026Y0019</t>
  </si>
  <si>
    <t>基于多模态皮肤影像技术的非黑色素瘤皮肤癌人工智能早期诊断研究</t>
  </si>
  <si>
    <t>方芳</t>
  </si>
  <si>
    <t>2026Y0020</t>
  </si>
  <si>
    <t>CRISPR/Cas9基因编辑构建斑马鱼表达体系重组人源 XVII 型胶原蛋白及创面应用研究</t>
  </si>
  <si>
    <t>郑厚兵</t>
  </si>
  <si>
    <t>2026Y0021</t>
  </si>
  <si>
    <t>小胶质细胞膜包裹中熵单原子纳米酶调控脑出血后炎症/氧化微环境的机制研究</t>
  </si>
  <si>
    <t>王灯亮</t>
  </si>
  <si>
    <t>2026Y0022</t>
  </si>
  <si>
    <t>基于SERS光谱技术的老年患者围术期神经认知障碍早期诊断及防治</t>
  </si>
  <si>
    <t>陈萍</t>
  </si>
  <si>
    <t>福建医科大学 汇总</t>
  </si>
  <si>
    <t>2026Y0023</t>
  </si>
  <si>
    <t>水产品中苯并三唑类紫外吸收剂快速检测新方法研发及应用</t>
  </si>
  <si>
    <t>福建医科大学公共卫生学院</t>
  </si>
  <si>
    <t>王文祥</t>
  </si>
  <si>
    <t>福建医科大学附属协和医院 汇总</t>
  </si>
  <si>
    <t>2026Y0024</t>
  </si>
  <si>
    <t>围术期血糖变异性对心脏术后谵妄的影响机制及干预策略研究</t>
  </si>
  <si>
    <t>福建医科大学附属协和医院</t>
  </si>
  <si>
    <t>林雁娟</t>
  </si>
  <si>
    <t>2026Y0025</t>
  </si>
  <si>
    <t>基于新型多模态扩散MRI技术的微观结构评估模型鉴别神经退行性帕金森综合征的研究</t>
  </si>
  <si>
    <t>陈滢</t>
  </si>
  <si>
    <t>2026Y0026</t>
  </si>
  <si>
    <t>基于神经电生理探讨无创脑机接口促进脑卒中后手功能康复的机制研究</t>
  </si>
  <si>
    <t>杜厚伟</t>
  </si>
  <si>
    <t>2026Y0027</t>
  </si>
  <si>
    <t>基于淋巴结超声弹性成像与单细胞测序技术构建鼻咽癌免疫治疗疗效预测的多模态模型及应用研究</t>
  </si>
  <si>
    <t>陈朱虹</t>
  </si>
  <si>
    <t>2026H0011</t>
  </si>
  <si>
    <t>面向高端装备的大功率一体化电驱液传作动器关键技术及产业化</t>
  </si>
  <si>
    <t>厦门银华机械有限公司</t>
  </si>
  <si>
    <t>姚兆源</t>
  </si>
  <si>
    <t>2026Y0028</t>
  </si>
  <si>
    <t>毛兰素PROTAC的合成工艺优化、脂质纳米粒递送系统构建及银屑病治疗评价</t>
  </si>
  <si>
    <t>华侨大学医学院（分子药物研究院）</t>
  </si>
  <si>
    <t>福建泉州普洛泰克生物科技有限公司</t>
  </si>
  <si>
    <t>刘接卿</t>
  </si>
  <si>
    <t>49</t>
  </si>
  <si>
    <t>2026N0010</t>
  </si>
  <si>
    <t>高含量竹纤维可生物降解农用地膜的制备关键技术开发</t>
  </si>
  <si>
    <t>福建阳竹新材料科技有限公司</t>
  </si>
  <si>
    <t>杨宇成</t>
  </si>
  <si>
    <t>50</t>
  </si>
  <si>
    <t>2026N0011</t>
  </si>
  <si>
    <t>牡蛎钙改性协同治理微塑料与重金属污染的土壤复合调理剂制备研发与产业化应用</t>
  </si>
  <si>
    <t>福建玛塔生态科技有限公司</t>
  </si>
  <si>
    <t>罗专溪</t>
  </si>
  <si>
    <t>51</t>
  </si>
  <si>
    <t>2026Y0029</t>
  </si>
  <si>
    <t>基于多模态大模型和智能体工作流的城镇污水处理系统</t>
  </si>
  <si>
    <t>华侨大学计算机科学与技术学院</t>
  </si>
  <si>
    <t>厦门市政工程有限公司</t>
  </si>
  <si>
    <t>王成</t>
  </si>
  <si>
    <t>52</t>
  </si>
  <si>
    <t>2026H0012</t>
  </si>
  <si>
    <t>法兰式高功率射频负载关键核心技术研发</t>
  </si>
  <si>
    <t>华侨大学工学院</t>
  </si>
  <si>
    <t>福建毫米电子有限公司</t>
  </si>
  <si>
    <t>唐加能</t>
  </si>
  <si>
    <t>53</t>
  </si>
  <si>
    <t>2026N0012</t>
  </si>
  <si>
    <t>淀粉糖渣抗性淀粉低GI主食产业化开发关键技术研究与示范</t>
  </si>
  <si>
    <t>集美大学水产学院</t>
  </si>
  <si>
    <t>青草堂健康产业研究院（厦门）有限公司</t>
  </si>
  <si>
    <t>马英</t>
  </si>
  <si>
    <t>54</t>
  </si>
  <si>
    <t>2026N0013</t>
  </si>
  <si>
    <t>“温-光-饵”三要素对紫海胆性腺催肥技术的研究与示范应用</t>
  </si>
  <si>
    <t>霞浦县宏邦农业发展有限公司</t>
  </si>
  <si>
    <t>张丽莉</t>
  </si>
  <si>
    <t>55</t>
  </si>
  <si>
    <t>2026Y0030</t>
  </si>
  <si>
    <t>基于鲨源纳米抗体的糖化血红蛋白化学发光检测试剂盒研发</t>
  </si>
  <si>
    <t>厦门市波生生物技术有限公司；合肥综合性国家科学中心大健康研究院</t>
  </si>
  <si>
    <t>陈玉磊</t>
  </si>
  <si>
    <t>56</t>
  </si>
  <si>
    <t>2026H0013</t>
  </si>
  <si>
    <t>电动船舶动力系统多变换器并联耦合纹波抑制控制器研发及应用</t>
  </si>
  <si>
    <t>集美大学轮机工程学院</t>
  </si>
  <si>
    <t>厦门市泛能科技有限公司</t>
  </si>
  <si>
    <t>廖卫强</t>
  </si>
  <si>
    <t>57</t>
  </si>
  <si>
    <t>2026H0014</t>
  </si>
  <si>
    <t>工业设备多源状态感知与智能健康诊断系统研发及应用</t>
  </si>
  <si>
    <t>龙岩烟草工业有限责任公司</t>
  </si>
  <si>
    <t>廖建彬</t>
  </si>
  <si>
    <t>58</t>
  </si>
  <si>
    <t>2026Y0031</t>
  </si>
  <si>
    <t>干式厌氧沼渣起爆厨余垃圾好氧堆肥技术研发及应用</t>
  </si>
  <si>
    <t>集美大学港口与海岸工程学院</t>
  </si>
  <si>
    <t>张胜华</t>
  </si>
  <si>
    <t>福建中医药大学附属人民医院 汇总</t>
  </si>
  <si>
    <t>59</t>
  </si>
  <si>
    <t>2026Y0032</t>
  </si>
  <si>
    <t>基于筋骨并重理论下肌骨超声引导下小针刀结合杨氏正骨治疗骶髂关节错缝症后错位型的临床研究</t>
  </si>
  <si>
    <t>福建中医药大学附属人民医院</t>
  </si>
  <si>
    <t>李长辉</t>
  </si>
  <si>
    <t>60</t>
  </si>
  <si>
    <t>2026Y0033</t>
  </si>
  <si>
    <t>标准化盆底MRI技术及优化其临床应用与诊断评估效能的研究</t>
  </si>
  <si>
    <t>叶成斌</t>
  </si>
  <si>
    <t>61</t>
  </si>
  <si>
    <t>2026Y0034</t>
  </si>
  <si>
    <t>乌司奴单抗联合参苓白术散治疗脾虚湿蕴型中重度克罗恩病的疗效、安全性及机制初探</t>
  </si>
  <si>
    <t>王蓉</t>
  </si>
  <si>
    <t>62</t>
  </si>
  <si>
    <t>2026Y0035</t>
  </si>
  <si>
    <t>基于三维空间配准的复杂性肛瘘术后肛门括约肌结构-功能耦合模型构建与量化分析</t>
  </si>
  <si>
    <t>吴许雄</t>
  </si>
  <si>
    <t>63</t>
  </si>
  <si>
    <t>2026Y0036</t>
  </si>
  <si>
    <t>基于人工智能与传统医药非遗深度融合的传承创新研究——以福州苍霞洲李氏中医儿科学术流派为例</t>
  </si>
  <si>
    <t>陈文玲</t>
  </si>
  <si>
    <t>64</t>
  </si>
  <si>
    <t>2026Y0037</t>
  </si>
  <si>
    <t>动态盆底MRI特征联合尿动力学指标多模态融合构建女性压力性尿失禁的AI预警模型及分层预判研究</t>
  </si>
  <si>
    <t>何冬梅</t>
  </si>
  <si>
    <t>65</t>
  </si>
  <si>
    <t>2026Y0038</t>
  </si>
  <si>
    <t>AI驱动的高品质金线莲干燥工艺智能化体系构建与应用</t>
  </si>
  <si>
    <t>福建中医药大学药学院</t>
  </si>
  <si>
    <t>厦门中药厂有限公司；福建省食品药品质量检验研究院</t>
  </si>
  <si>
    <t>张勋</t>
  </si>
  <si>
    <t>66</t>
  </si>
  <si>
    <t>2026Y0039</t>
  </si>
  <si>
    <t>一种药食同源降尿酸中药固体饮料产业化前期研究</t>
  </si>
  <si>
    <t>福建中医药大学骨伤学院</t>
  </si>
  <si>
    <t>肖艳</t>
  </si>
  <si>
    <t>67</t>
  </si>
  <si>
    <t>2026Y0040</t>
  </si>
  <si>
    <t>基于多模态数据的中医五行音乐干预脑卒中后抑郁的AI辅助诊疗模型研发</t>
  </si>
  <si>
    <t>福建中医药大学护理学院</t>
  </si>
  <si>
    <t>高姗</t>
  </si>
  <si>
    <t>泉州师范学院 汇总</t>
  </si>
  <si>
    <t>68</t>
  </si>
  <si>
    <t>2026H0015</t>
  </si>
  <si>
    <t>数字化宽禁带功率器件多模态自适应谐振变换器研究与应用</t>
  </si>
  <si>
    <t>泉州师范学院</t>
  </si>
  <si>
    <t>泉州师范学院物理与信息工程学院</t>
  </si>
  <si>
    <t>潘玉灼</t>
  </si>
  <si>
    <t>69</t>
  </si>
  <si>
    <t>2026Y0041</t>
  </si>
  <si>
    <t>玄武岩增强风化固碳降酸的微生物生态机制及其在果园土壤改良中的应用</t>
  </si>
  <si>
    <t>泉州师范学院海洋与食品学院</t>
  </si>
  <si>
    <t>张秋芳</t>
  </si>
  <si>
    <t>70</t>
  </si>
  <si>
    <t>2026H0016</t>
  </si>
  <si>
    <t>大尺寸晶圆高均匀性涂胶工艺动态调控技术研究及应用</t>
  </si>
  <si>
    <t>芯米（厦门）半导体设备有限公司</t>
  </si>
  <si>
    <t>鄢晓宇</t>
  </si>
  <si>
    <t>71</t>
  </si>
  <si>
    <t>2026Y0042</t>
  </si>
  <si>
    <t>基于低空飞行无人机的桥梁健康运维数字孪生关键技术研究</t>
  </si>
  <si>
    <t>福建理工大学土木工程学院</t>
  </si>
  <si>
    <t>广州地铁设计研究院股份有限公司福州分公司</t>
  </si>
  <si>
    <t>叶建峰</t>
  </si>
  <si>
    <t>72</t>
  </si>
  <si>
    <t>2026H0017</t>
  </si>
  <si>
    <t>面向高精密制造的AI智能刀具补偿与自适应控制关键技术研发</t>
  </si>
  <si>
    <t>福建威而特旋压科技有限公司</t>
  </si>
  <si>
    <t>刘亚丹</t>
  </si>
  <si>
    <t>73</t>
  </si>
  <si>
    <t>2026N0014</t>
  </si>
  <si>
    <t>桑叶-松针粉发酵制剂智能化创制及其在断奶仔猪腹泻精准防控中的开发应用</t>
  </si>
  <si>
    <t>易之泰生物科技（龙岩）有限公司</t>
  </si>
  <si>
    <t>林标声</t>
  </si>
  <si>
    <t>74</t>
  </si>
  <si>
    <t>2026H0018</t>
  </si>
  <si>
    <t>中空碳球协同阻燃抑菌型慢回弹聚氨酯海绵关键技术研发与产业化</t>
  </si>
  <si>
    <t>福建越特新材料科技有限公司</t>
  </si>
  <si>
    <t>蔡力锋</t>
  </si>
  <si>
    <t>75</t>
  </si>
  <si>
    <t>2026H0019</t>
  </si>
  <si>
    <t>新型配电网“源-网-荷”时序精准协同的可开放容量潜力挖掘及业扩能力提升关键技术研发与应用</t>
  </si>
  <si>
    <t>莆田学院智能制造学院</t>
  </si>
  <si>
    <t>国网福建省电力有限公司莆田供电公司</t>
  </si>
  <si>
    <t>郝广涛</t>
  </si>
  <si>
    <t>76</t>
  </si>
  <si>
    <t>2026H0020</t>
  </si>
  <si>
    <t>抗HIV药物中间体2,4,6-三氟苄胺的合成新工艺及产业化关键技术研发</t>
  </si>
  <si>
    <t>三明学院资源与化工学院</t>
  </si>
  <si>
    <t>福建博诺安科医药科技有限公司</t>
  </si>
  <si>
    <t>任士钊</t>
  </si>
  <si>
    <t>77</t>
  </si>
  <si>
    <t>2026Y0043</t>
  </si>
  <si>
    <t>多源固废制备超细微粉低碳胶凝材料关键技术研发与应用</t>
  </si>
  <si>
    <t>福建省广建环保科技有限公司</t>
  </si>
  <si>
    <t>刘纪峰</t>
  </si>
  <si>
    <t>78</t>
  </si>
  <si>
    <t>2026Y0044</t>
  </si>
  <si>
    <t>钢铁固废基负碳膏体充填材料研发与性能调控关键技术研究</t>
  </si>
  <si>
    <t>大田县太华铁矿</t>
  </si>
  <si>
    <t>孙琦</t>
  </si>
  <si>
    <t>武夷学院 汇总</t>
  </si>
  <si>
    <t>79</t>
  </si>
  <si>
    <t>2026N0015</t>
  </si>
  <si>
    <t>闽北乌龙茶综合做青机多相耦合与做青程度智能感知控制研究及应用</t>
  </si>
  <si>
    <t>武夷学院</t>
  </si>
  <si>
    <t>武夷学院机电工程学院（电子工程系）</t>
  </si>
  <si>
    <t>福建佳友茶叶机械智能科技股份有限公司</t>
  </si>
  <si>
    <t>阮承治</t>
  </si>
  <si>
    <t>80</t>
  </si>
  <si>
    <t>2026H0021</t>
  </si>
  <si>
    <t>基于瓦楞结构的高抗冲轻量化三层共挤电力护套管关键技术研发及工艺设计</t>
  </si>
  <si>
    <t>武夷学院生态与资源工程学院（环境与建筑工程系）</t>
  </si>
  <si>
    <t>福建和盛塑业有限公司</t>
  </si>
  <si>
    <t>刘俊劭</t>
  </si>
  <si>
    <t>81</t>
  </si>
  <si>
    <t>2026N0016</t>
  </si>
  <si>
    <t>多模态数据协同的新一代林区智能管理与服务平台开发与应用</t>
  </si>
  <si>
    <t>武夷学院数学与计算机学院</t>
  </si>
  <si>
    <t>福建农林大学计算机与信息学院；南平市林业局；福建品尚征信有限公司</t>
  </si>
  <si>
    <t>刘瑞军</t>
  </si>
  <si>
    <t>宁德师范学院 汇总</t>
  </si>
  <si>
    <t>82</t>
  </si>
  <si>
    <t>2026H0022</t>
  </si>
  <si>
    <t>三维导电网络的可控构筑及其在锂电负极中的界面调控与产业化</t>
  </si>
  <si>
    <t>宁德师范学院</t>
  </si>
  <si>
    <t>宁德师范学院新能源与材料学院</t>
  </si>
  <si>
    <t>福建杉杉科技有限公司</t>
  </si>
  <si>
    <t>崔春娜</t>
  </si>
  <si>
    <t>83</t>
  </si>
  <si>
    <t>2026N0017</t>
  </si>
  <si>
    <t>高浸出低损耗基底红茶加工技术研究与应用</t>
  </si>
  <si>
    <t>宁德师范学院生物科学与工程学院</t>
  </si>
  <si>
    <t>寿宁县东泰茶业有限公司</t>
  </si>
  <si>
    <t>蔡烈伟</t>
  </si>
  <si>
    <t>仰恩大学（科技厅代拨） 汇总</t>
  </si>
  <si>
    <t>84</t>
  </si>
  <si>
    <t>2026H0023</t>
  </si>
  <si>
    <t>基于NIST标准的后量子密钥封装机制在物联网中的实现与性能评估研究</t>
  </si>
  <si>
    <t>仰恩大学（科技厅代拨）</t>
  </si>
  <si>
    <t>仰恩大学</t>
  </si>
  <si>
    <t>仰恩大学工程技术学院</t>
  </si>
  <si>
    <t>曾凤生</t>
  </si>
  <si>
    <t>福建江夏学院 汇总</t>
  </si>
  <si>
    <t>85</t>
  </si>
  <si>
    <t>2026H0024</t>
  </si>
  <si>
    <t>大面积低成本ALD沉积钙钛矿组件用无机传输层的关键技术及设备产业化</t>
  </si>
  <si>
    <t>福建江夏学院</t>
  </si>
  <si>
    <t>福建江夏学院电子信息科学学院（电子信息科学系）</t>
  </si>
  <si>
    <t>厦门芯壹方科技有限公司</t>
  </si>
  <si>
    <t>李平</t>
  </si>
  <si>
    <t>福建技术师范学院 汇总</t>
  </si>
  <si>
    <t>86</t>
  </si>
  <si>
    <t>2026H0025</t>
  </si>
  <si>
    <t>面向极端载荷的光学级聚氨酯复合耐磨涂层的研制及应用</t>
  </si>
  <si>
    <t>福建技术师范学院</t>
  </si>
  <si>
    <t>福建技术师范学院材料与包装工程学院</t>
  </si>
  <si>
    <t>福建三明润祥新材料有限公司</t>
  </si>
  <si>
    <t>杨金杯</t>
  </si>
  <si>
    <t>87</t>
  </si>
  <si>
    <t>2026H0026</t>
  </si>
  <si>
    <t>安全环保双导向的复杂结构汽车辅件抗形变技术研究及产业化</t>
  </si>
  <si>
    <t>福建世高汽车配件有限公司</t>
  </si>
  <si>
    <t>林聪龙</t>
  </si>
  <si>
    <t>福州外语外贸学院（科技厅代拨） 汇总</t>
  </si>
  <si>
    <t>88</t>
  </si>
  <si>
    <t>2026H0027</t>
  </si>
  <si>
    <t>公共场所复杂光照环境嵌入式人脸识别关键技术研究与应用</t>
  </si>
  <si>
    <t>福州外语外贸学院（科技厅代拨）</t>
  </si>
  <si>
    <t>福州外语外贸学院</t>
  </si>
  <si>
    <t>北京汉王智远科技有限公司；恒锋信息科技股份有限公司</t>
  </si>
  <si>
    <t>袁晓建</t>
  </si>
  <si>
    <t>福建商学院 汇总</t>
  </si>
  <si>
    <t>89</t>
  </si>
  <si>
    <t>2026N0018</t>
  </si>
  <si>
    <t>闽北山区绿色稻渔（螺）综合种养技术集成与示范推广</t>
  </si>
  <si>
    <t>福建商学院</t>
  </si>
  <si>
    <t>福建商学院旅游与休闲管理学院</t>
  </si>
  <si>
    <t>福建稻渔生态农业有限公司</t>
  </si>
  <si>
    <t>林琼</t>
  </si>
  <si>
    <t>福建省农业机械化研究所（福建省机械科学研究院） 汇总</t>
  </si>
  <si>
    <t>90</t>
  </si>
  <si>
    <t>2026N0019</t>
  </si>
  <si>
    <t>巨菌草高效收获设备研发</t>
  </si>
  <si>
    <t>福建省农业机械化研究所（福建省机械科学研究院）</t>
  </si>
  <si>
    <t>福建省工业和信息化厅</t>
  </si>
  <si>
    <t>珍农发展（永泰）有限公司</t>
  </si>
  <si>
    <t>谢舒华</t>
  </si>
  <si>
    <t>福建省微生物研究所 汇总</t>
  </si>
  <si>
    <t>91</t>
  </si>
  <si>
    <t>2026Y0045</t>
  </si>
  <si>
    <t>基于菌藻协同的鳗鲡养殖水体原位脱氮除磷关键技术研发与示范</t>
  </si>
  <si>
    <t>福建省微生物研究所</t>
  </si>
  <si>
    <t>福建省科学技术厅</t>
  </si>
  <si>
    <t>聂毅磊</t>
  </si>
  <si>
    <t>92</t>
  </si>
  <si>
    <t>2026Y0046</t>
  </si>
  <si>
    <t>新型抗耐药氨基糖苷类抗生素普拉佐米星的高效合成与纯化关键技术研究</t>
  </si>
  <si>
    <t>郑从燊</t>
  </si>
  <si>
    <t>福建省住房和城乡建设厅 汇总</t>
  </si>
  <si>
    <t>93</t>
  </si>
  <si>
    <t>2026H0028</t>
  </si>
  <si>
    <t>AI智能驱动高质量建筑工程设计与全周期管理关键技术</t>
  </si>
  <si>
    <t>2026/2027</t>
  </si>
  <si>
    <t>福建省住房和城乡建设厅</t>
  </si>
  <si>
    <t>福建农林大学；品览（杭州）科技有限公司</t>
  </si>
  <si>
    <t>林卫东</t>
  </si>
  <si>
    <t>94</t>
  </si>
  <si>
    <t>2026Y0047</t>
  </si>
  <si>
    <t>基于人工智能的房屋安全体检与损伤识别方法研究</t>
  </si>
  <si>
    <t>福建省建研工程检测有限公司</t>
  </si>
  <si>
    <t>同济大学；福建省建筑科学研究院有限责任公司</t>
  </si>
  <si>
    <t>张伟</t>
  </si>
  <si>
    <t>福建省交通运输厅 汇总</t>
  </si>
  <si>
    <t>95</t>
  </si>
  <si>
    <t>2026H0029</t>
  </si>
  <si>
    <t>自修复胶囊-感应加热协同作用下的沥青混合料修复行为与机制研究</t>
  </si>
  <si>
    <t>福建省交通运输厅</t>
  </si>
  <si>
    <t>福建省交通科研院有限公司</t>
  </si>
  <si>
    <t>武汉理工大学；交通运输部公路科学研究所</t>
  </si>
  <si>
    <t>马子嵘</t>
  </si>
  <si>
    <t>福建林业职业技术学院 汇总</t>
  </si>
  <si>
    <t>96</t>
  </si>
  <si>
    <t>2026H0030</t>
  </si>
  <si>
    <t>基于多模态感知的木质材料智能分选系统关键技术研究</t>
  </si>
  <si>
    <t>福建林业职业技术学院</t>
  </si>
  <si>
    <t>福建省教育厅</t>
  </si>
  <si>
    <t>福州大学电气工程与自动化学院；福人集团有限责任公司</t>
  </si>
  <si>
    <t>陈燕</t>
  </si>
  <si>
    <t>福建船政交通职业学院 汇总</t>
  </si>
  <si>
    <t>97</t>
  </si>
  <si>
    <t>2026H0031</t>
  </si>
  <si>
    <t>面向船体锈蚀自适应的爬壁喷砂机器人智能决策与工艺优化关键技术研究</t>
  </si>
  <si>
    <t>福建船政交通职业学院</t>
  </si>
  <si>
    <t>福建永越智能科技股份有限公司</t>
  </si>
  <si>
    <t>李文明</t>
  </si>
  <si>
    <t>厦门海洋职业技术学院 汇总</t>
  </si>
  <si>
    <t>98</t>
  </si>
  <si>
    <t>2026N0020</t>
  </si>
  <si>
    <t>基于CFD-DEM耦合仿真与多维数据融合的水产智能投喂系统关键技术研究与应用</t>
  </si>
  <si>
    <t>厦门海洋职业技术学院</t>
  </si>
  <si>
    <t>厦门水贝自动化科技有限公司</t>
  </si>
  <si>
    <t>杨智玲</t>
  </si>
  <si>
    <t>99</t>
  </si>
  <si>
    <t>2026H0032</t>
  </si>
  <si>
    <t>渔船拟人防碰撞决策关键技术研发及应用</t>
  </si>
  <si>
    <t>厦门海事局；厦门市海洋发展局；厦门和丰互动科技有限公司</t>
  </si>
  <si>
    <t>林珊仟</t>
  </si>
  <si>
    <t>福建农业职业技术学院 汇总</t>
  </si>
  <si>
    <t>100</t>
  </si>
  <si>
    <t>2026N0021</t>
  </si>
  <si>
    <t>牛病毒性腹泻病毒跨种感染猪的传播途径研究及其防控应用</t>
  </si>
  <si>
    <t>福建农业职业技术学院</t>
  </si>
  <si>
    <t>徐磊</t>
  </si>
  <si>
    <t>福建省热带作物科学研究所 汇总</t>
  </si>
  <si>
    <t>101</t>
  </si>
  <si>
    <t>2026N0022</t>
  </si>
  <si>
    <t>褐藻寡糖微生物菌剂研发及其对柑橘黄龙病的防控应用研究</t>
  </si>
  <si>
    <t>福建省热带作物科学研究所</t>
  </si>
  <si>
    <t>福建省农业农村厅</t>
  </si>
  <si>
    <t>福建农林大学；漳州市三水浩华生物科技有限公司</t>
  </si>
  <si>
    <t>罗金水</t>
  </si>
  <si>
    <t>福建省疾病预防控制中心 汇总</t>
  </si>
  <si>
    <t>102</t>
  </si>
  <si>
    <t>2026Y0048</t>
  </si>
  <si>
    <t>典型食用菌中唐菖蒲伯克霍尔德氏菌椰毒假单胞菌酵米面亚种污染监测、风险评估与防控技术研究</t>
  </si>
  <si>
    <t>福建省疾病预防控制中心</t>
  </si>
  <si>
    <t>福建省卫生健康委员会</t>
  </si>
  <si>
    <t>杨劲松</t>
  </si>
  <si>
    <t>103</t>
  </si>
  <si>
    <t>2026Y0049</t>
  </si>
  <si>
    <t>“医-防-社区”协同下特殊健康状态儿童疫苗接种管理新模式构建与应用评价</t>
  </si>
  <si>
    <t>福建省儿童医院</t>
  </si>
  <si>
    <t>褚晓凌</t>
  </si>
  <si>
    <t>福建省妇幼保健院（福建省妇儿医院） 汇总</t>
  </si>
  <si>
    <t>104</t>
  </si>
  <si>
    <t>2026Y0050</t>
  </si>
  <si>
    <t>山柰酚联合PD-1抑制剂增强卵巢癌免疫治疗药效的临床前疗效与安全性评价</t>
  </si>
  <si>
    <t>福建省妇幼保健院（福建省妇儿医院）</t>
  </si>
  <si>
    <t>福建医科大学福建省新药安全性评价中心</t>
  </si>
  <si>
    <t>阮冠宇</t>
  </si>
  <si>
    <t>105</t>
  </si>
  <si>
    <t>2026Y0051</t>
  </si>
  <si>
    <t>基于代谢指标的福建围绝经期女性 HPV 相关宫颈病变精准诊疗双端智能工具开发与基层应用</t>
  </si>
  <si>
    <t>张宇龙</t>
  </si>
  <si>
    <t>福建省肿瘤医院 汇总</t>
  </si>
  <si>
    <t>106</t>
  </si>
  <si>
    <t>2026Y0052</t>
  </si>
  <si>
    <t>质子重离子治疗的微观损伤机制及RBE模型的转换和构建研究</t>
  </si>
  <si>
    <t>兰州泰基离子技术有限公司</t>
  </si>
  <si>
    <t>胡彩容</t>
  </si>
  <si>
    <t>福建省儿童医院 汇总</t>
  </si>
  <si>
    <t>107</t>
  </si>
  <si>
    <t>2026Y0053</t>
  </si>
  <si>
    <t>基于呼吸多模态可视化的儿童机械通气智能监测诊断系统关键技术研究</t>
  </si>
  <si>
    <t>华东师范大学</t>
  </si>
  <si>
    <t>项龙</t>
  </si>
  <si>
    <t>中华人民共和国榕城海关 汇总</t>
  </si>
  <si>
    <t>108</t>
  </si>
  <si>
    <t>2026N0023</t>
  </si>
  <si>
    <t>三种入侵甲虫检疫鉴定技术研究与应用</t>
  </si>
  <si>
    <t>中华人民共和国榕城海关</t>
  </si>
  <si>
    <t>中华人民共和国福州海关</t>
  </si>
  <si>
    <t>榕城海关综合技术服务中心</t>
  </si>
  <si>
    <t>陈智明</t>
  </si>
  <si>
    <t>福建省地震局 汇总</t>
  </si>
  <si>
    <t>109</t>
  </si>
  <si>
    <t>2026Y0054</t>
  </si>
  <si>
    <t>新型一体式宽频带海底地震仪研制与应用</t>
  </si>
  <si>
    <t>福建省地震局</t>
  </si>
  <si>
    <t>中国科学院地质与地球物理研究所</t>
  </si>
  <si>
    <t>郑韶鹏</t>
  </si>
  <si>
    <t>福建省福州环境监测中心站 汇总</t>
  </si>
  <si>
    <t>110</t>
  </si>
  <si>
    <t>2026Y0055</t>
  </si>
  <si>
    <t>面向供水安全的福建水库群有害藻华演变规律与预警关键技术研究及应用</t>
  </si>
  <si>
    <t>福建省福州环境监测中心站</t>
  </si>
  <si>
    <t>福建省生态环境厅</t>
  </si>
  <si>
    <t>中国科学院水生生物研究所</t>
  </si>
  <si>
    <t>胡清华</t>
  </si>
  <si>
    <t>福建省气象局 汇总</t>
  </si>
  <si>
    <t>111</t>
  </si>
  <si>
    <t>2026Y0056</t>
  </si>
  <si>
    <t>结合CFD和人工智能的低空高分辨率风产品生成技术研究</t>
  </si>
  <si>
    <t>福建省气象局</t>
  </si>
  <si>
    <t>福建省气象科学研究所</t>
  </si>
  <si>
    <t>游立军</t>
  </si>
  <si>
    <t>福建省食品药品质量检验研究院 汇总</t>
  </si>
  <si>
    <t>112</t>
  </si>
  <si>
    <t>2026Y0057</t>
  </si>
  <si>
    <t>基于种质资源的闽产中药山鸡椒根化学成分及质量标准研究</t>
  </si>
  <si>
    <t>福建省食品药品质量检验研究院</t>
  </si>
  <si>
    <t>福建省药品监督管理局</t>
  </si>
  <si>
    <t>福建农林大学；福建澄新生物科技有限公司</t>
  </si>
  <si>
    <t>池文杰</t>
  </si>
  <si>
    <t>福建省特种设备检验研究院 汇总</t>
  </si>
  <si>
    <t>113</t>
  </si>
  <si>
    <t>2026Y0058</t>
  </si>
  <si>
    <t>埋地管道外检测及燃气泄漏探测智能机器人研发及应用</t>
  </si>
  <si>
    <t>福建省特种设备检验研究院</t>
  </si>
  <si>
    <t>福建省市场监督管理局</t>
  </si>
  <si>
    <t>华侨大学；北京化工大学；泉州市燃气有限公司</t>
  </si>
  <si>
    <t>吴福森</t>
  </si>
  <si>
    <t>114</t>
  </si>
  <si>
    <t>2026Y0059</t>
  </si>
  <si>
    <t>多模态油气管道智能焊缝缺陷识别关键技术研究</t>
  </si>
  <si>
    <t>黄舜尧</t>
  </si>
  <si>
    <t>115</t>
  </si>
  <si>
    <t>2026H0033</t>
  </si>
  <si>
    <t>多源异构数据驱动的电梯健康状态监测关键技术研究与应用</t>
  </si>
  <si>
    <t>何祖恩</t>
  </si>
  <si>
    <t>福建省产品质量检验研究院（福建省缺陷产品召回技术中心、福建省茶叶质量安全检验研究院） 汇总</t>
  </si>
  <si>
    <t>116</t>
  </si>
  <si>
    <t>2026Y0060</t>
  </si>
  <si>
    <t>基于SERS-AI融合技术的婴配乳粉中多抗生素残留现场快速筛查与检测方法研究</t>
  </si>
  <si>
    <t>福建省产品质量检验研究院（福建省缺陷产品召回技术中心、福建省茶叶质量安全检验研究院）</t>
  </si>
  <si>
    <t>许锦华</t>
  </si>
  <si>
    <t>117</t>
  </si>
  <si>
    <t>2026Y0061</t>
  </si>
  <si>
    <t>乳品源高耐药金黄色葡萄球菌全基因组风险分级及暴露评估体系构建</t>
  </si>
  <si>
    <t>周双辉</t>
  </si>
  <si>
    <t>福建省粮油质量监测所 汇总</t>
  </si>
  <si>
    <t>118</t>
  </si>
  <si>
    <t>2026Y0062</t>
  </si>
  <si>
    <t>计算生物学指导黄曲霉毒素B1生物传感器设计及其在粮食快速检测中的应用研究</t>
  </si>
  <si>
    <t>福建省粮油质量监测所</t>
  </si>
  <si>
    <t>福建省粮食和物资储备局</t>
  </si>
  <si>
    <t>陈凌锋</t>
  </si>
  <si>
    <t>福建省烟草专卖局（科技厅代拨） 汇总</t>
  </si>
  <si>
    <t>119</t>
  </si>
  <si>
    <t>2026N0024</t>
  </si>
  <si>
    <t>烟稻轮作体系磷肥周年运筹与高效利用关键技术研究与应用</t>
  </si>
  <si>
    <t>福建省烟草专卖局（科技厅代拨）</t>
  </si>
  <si>
    <t>福建省烟草专卖局</t>
  </si>
  <si>
    <t>福建省烟草专卖局烟草科学研究所</t>
  </si>
  <si>
    <t>中国科学院南京土壤研究所</t>
  </si>
  <si>
    <t>郭金平</t>
  </si>
  <si>
    <t>中华人民共和国厦门海关 汇总</t>
  </si>
  <si>
    <t>120</t>
  </si>
  <si>
    <t>2026N0025</t>
  </si>
  <si>
    <t>福建省外来入侵植物的多模态数据采集与应用系统</t>
  </si>
  <si>
    <t>中华人民共和国厦门海关</t>
  </si>
  <si>
    <t>厦门海关技术中心</t>
  </si>
  <si>
    <t>福建省农业科学院植物保护研究所；芙蓉生物研究院（厦门）有限公司</t>
  </si>
  <si>
    <t>方志鹏</t>
  </si>
  <si>
    <t>福建省农业科学院畜牧兽医研究所 汇总</t>
  </si>
  <si>
    <t>121</t>
  </si>
  <si>
    <t>2026N0026</t>
  </si>
  <si>
    <t>闽东山羊分子种质特性分析及快长型新类群选育研究</t>
  </si>
  <si>
    <t>福建省农业科学院畜牧兽医研究所</t>
  </si>
  <si>
    <t>福建省农业科学院</t>
  </si>
  <si>
    <t>李文杨</t>
  </si>
  <si>
    <t>福建省农业科学院果树研究所 汇总</t>
  </si>
  <si>
    <t>122</t>
  </si>
  <si>
    <t>2026N0027</t>
  </si>
  <si>
    <t>福建山金柑功能成分鉴定评价与优异种质筛选利用</t>
  </si>
  <si>
    <t>福建省农业科学院果树研究所</t>
  </si>
  <si>
    <t>胡菡青</t>
  </si>
  <si>
    <t>中国人民解放军联勤保障部队第九〇〇医院（科技厅代拨） 汇总</t>
  </si>
  <si>
    <t>123</t>
  </si>
  <si>
    <t>2026Y0063</t>
  </si>
  <si>
    <t>儿童IgA肾病肾脏类器官疾病建模及在个体化药物筛选中的应用研究</t>
  </si>
  <si>
    <t>中国人民解放军联勤保障部队第九〇〇医院（科技厅代拨）</t>
  </si>
  <si>
    <t>中国人民解放军联勤保障部队第九〇〇医院</t>
  </si>
  <si>
    <t>聂晓晶</t>
  </si>
  <si>
    <t>124</t>
  </si>
  <si>
    <t>2026Y0064</t>
  </si>
  <si>
    <t>正念减压疗法改善2型糖尿病患者心血管自主神经功能及炎症状态的研究</t>
  </si>
  <si>
    <t>叶洪江</t>
  </si>
  <si>
    <t>125</t>
  </si>
  <si>
    <t>2026Y0065</t>
  </si>
  <si>
    <t>基于“血清-影像-脑代谢”多模态体系探讨脑卒中患者认知功能障碍与脑类淋巴功能障碍的关系及机制</t>
  </si>
  <si>
    <t>周贺</t>
  </si>
  <si>
    <t>126</t>
  </si>
  <si>
    <t>2026Y0066</t>
  </si>
  <si>
    <t>止血带条件下低温灌注和保存技术对创伤大出血肢体的功能保护研究</t>
  </si>
  <si>
    <t>肖春红</t>
  </si>
  <si>
    <t>福建省能源石化集团有限责任公司（科技厅代拨） 汇总</t>
  </si>
  <si>
    <t>127</t>
  </si>
  <si>
    <t>2026H0034</t>
  </si>
  <si>
    <t>纤维材料研究及柔性纺丝工艺开发</t>
  </si>
  <si>
    <t>福建省能源石化集团有限责任公司（科技厅代拨）</t>
  </si>
  <si>
    <t>福建省能源石化集团有限责任公司</t>
  </si>
  <si>
    <t>福建省能源石化创新研究院有限责任公司</t>
  </si>
  <si>
    <t>福建福能南纺卫生材料有限公司；东华大学；上海工程技术大学</t>
  </si>
  <si>
    <t>林致远</t>
  </si>
  <si>
    <t>福建省工业控股集团有限公司（科技厅代拨） 汇总</t>
  </si>
  <si>
    <t>128</t>
  </si>
  <si>
    <t>2026H0035</t>
  </si>
  <si>
    <t>9μm极粗WC-Co硬质合金材料制备技术及产业化</t>
  </si>
  <si>
    <t>福建省工业控股集团有限公司（科技厅代拨）</t>
  </si>
  <si>
    <t>福建省工业控股集团有限公司</t>
  </si>
  <si>
    <t>厦门金鹭硬质合金有限公司</t>
  </si>
  <si>
    <t>谢海唯</t>
  </si>
  <si>
    <t>福建省建设投资集团有限责任公司（科技厅代拨） 汇总</t>
  </si>
  <si>
    <t>129</t>
  </si>
  <si>
    <t>2026H0036</t>
  </si>
  <si>
    <t>数字驱动的大型复杂建筑群智能建造关键技术研究及集成应用示范</t>
  </si>
  <si>
    <t>福建省建设投资集团有限责任公司（科技厅代拨）</t>
  </si>
  <si>
    <t>福建省建设投资集团有限责任公司</t>
  </si>
  <si>
    <t>福建建工集团有限责任公司</t>
  </si>
  <si>
    <t>同济大学；北京市建筑设计研究院股份有限公司；福建建工集团泉州工程有限公司；福建省建筑设计研究院有限公司；上海同济绿建土建结构预制装配化工程技术有限公司</t>
  </si>
  <si>
    <t>黄昌钦</t>
  </si>
  <si>
    <t>自然资源部第三海洋研究所 汇总</t>
  </si>
  <si>
    <t>130</t>
  </si>
  <si>
    <t>2026Y0067</t>
  </si>
  <si>
    <t>福建重点海域典型赤潮预警监测和预报技术研究</t>
  </si>
  <si>
    <t>自然资源部第三海洋研究所</t>
  </si>
  <si>
    <t>福建省渔业资源监测中心</t>
  </si>
  <si>
    <t>顾海峰</t>
  </si>
  <si>
    <t>131</t>
  </si>
  <si>
    <t>2026Y0068</t>
  </si>
  <si>
    <t>磺胺类抗生素多维同位素检测技术和设备研发及其示范应用</t>
  </si>
  <si>
    <t>李玉红</t>
  </si>
  <si>
    <t>132</t>
  </si>
  <si>
    <t>2026Y0069</t>
  </si>
  <si>
    <t>贝壳基生物絮凝剂关键技术研发及藻华治理研究</t>
  </si>
  <si>
    <t>林凌</t>
  </si>
  <si>
    <t>133</t>
  </si>
  <si>
    <t>2026Y0070</t>
  </si>
  <si>
    <t>深海采矿生态修复协同碳移除关键技术</t>
  </si>
  <si>
    <t>王磊</t>
  </si>
  <si>
    <t>134</t>
  </si>
  <si>
    <t>2026H0037</t>
  </si>
  <si>
    <t>海上风机基础低频噪声控制技术与装置研发</t>
  </si>
  <si>
    <t>长江三峡集团福建能源投资有限公司；同济大学</t>
  </si>
  <si>
    <t>薛睿超</t>
  </si>
  <si>
    <t>中国科学院福建物质结构研究所 汇总</t>
  </si>
  <si>
    <t>135</t>
  </si>
  <si>
    <t>2026H0038</t>
  </si>
  <si>
    <t>商业卫星精密电机姿态控制系统研发及应用</t>
  </si>
  <si>
    <t>中国科学院福建物质结构研究所</t>
  </si>
  <si>
    <t>谢昊天</t>
  </si>
  <si>
    <t>136</t>
  </si>
  <si>
    <t>2026H0039</t>
  </si>
  <si>
    <t>面向半导体检测的短波紫外非线性光学晶体与器件研究</t>
  </si>
  <si>
    <t>颜涛</t>
  </si>
  <si>
    <t>137</t>
  </si>
  <si>
    <t>2026H0040</t>
  </si>
  <si>
    <t>高红光透过钙钛矿薄膜结晶调控及其高效稳定半透明光伏器件研究</t>
  </si>
  <si>
    <t>梁禄生</t>
  </si>
  <si>
    <t>138</t>
  </si>
  <si>
    <t>2026H0041</t>
  </si>
  <si>
    <t>大尺寸、高强度、透明氧化铝陶瓷的制备及性能研究</t>
  </si>
  <si>
    <t>闽都创新实验室</t>
  </si>
  <si>
    <t>黄秋凤</t>
  </si>
  <si>
    <t>139</t>
  </si>
  <si>
    <t>2026H0042</t>
  </si>
  <si>
    <t>具有宽太阳光吸收的金属有机框架的构筑及其光热转换性能研究</t>
  </si>
  <si>
    <t>匡小飞</t>
  </si>
  <si>
    <t>中国科学院城市环境研究所 汇总</t>
  </si>
  <si>
    <t>140</t>
  </si>
  <si>
    <t>2026Y0071</t>
  </si>
  <si>
    <t>基于常规监测数据的水体氮自净能力与水生态特征预测模型构建与应用</t>
  </si>
  <si>
    <t>中国科学院城市环境研究所</t>
  </si>
  <si>
    <t>厦门市环境监测中心站；厦门海洋职业技术学院</t>
  </si>
  <si>
    <t>辛宇</t>
  </si>
  <si>
    <t>141</t>
  </si>
  <si>
    <t>2026Y0072</t>
  </si>
  <si>
    <t>低空经济下融合城市形态约束的陆空货运协同路径优化与碳排放预测研究</t>
  </si>
  <si>
    <t>左舒翟</t>
  </si>
  <si>
    <t>142</t>
  </si>
  <si>
    <t>2026H0043</t>
  </si>
  <si>
    <t>聚酰亚胺基多功能防护材料的设计与应用研究</t>
  </si>
  <si>
    <t>钟鹭斌</t>
  </si>
  <si>
    <t>143</t>
  </si>
  <si>
    <t>2026Y0073</t>
  </si>
  <si>
    <t>面向水体新污染物原位连续采样与在线富集技术的开发与应用</t>
  </si>
  <si>
    <t>孙倩</t>
  </si>
  <si>
    <t>144</t>
  </si>
  <si>
    <t>2026Y0074</t>
  </si>
  <si>
    <t>基于核酸适配体的六价铬快速监测设备研发及其在环境应急中的应用</t>
  </si>
  <si>
    <t>曹鸿健</t>
  </si>
  <si>
    <t>福建省水利投资开发集团有限责任公司 汇总</t>
  </si>
  <si>
    <t>145</t>
  </si>
  <si>
    <t>2026H0044</t>
  </si>
  <si>
    <t>河口水闸数字孪生智能调度关键技术研究</t>
  </si>
  <si>
    <t>福建省水利投资开发集团有限责任公司</t>
  </si>
  <si>
    <t>福建省水投数字科技有限公司</t>
  </si>
  <si>
    <t>吴永亮</t>
  </si>
  <si>
    <t>福建省科技成果转化中心 汇总</t>
  </si>
  <si>
    <t>146</t>
  </si>
  <si>
    <t>2026N0028</t>
  </si>
  <si>
    <t>优质多抗水稻新材料的创制与应用</t>
  </si>
  <si>
    <t>福建省科技成果转化中心</t>
  </si>
  <si>
    <t>福建省创新研究院</t>
  </si>
  <si>
    <t>福建省农业科学院水稻研究所</t>
  </si>
  <si>
    <t>杨青</t>
  </si>
  <si>
    <t>147</t>
  </si>
  <si>
    <t>2026H0045</t>
  </si>
  <si>
    <t>氢—电混合船舶动力系统智能健康管理与寿命预测关键技术研发</t>
  </si>
  <si>
    <t>蔡凡</t>
  </si>
  <si>
    <t>附件3</t>
  </si>
  <si>
    <t>2026年福建省对外合作科技计划项目经费表</t>
  </si>
  <si>
    <t>2026I0001</t>
  </si>
  <si>
    <t>理性位点协同进化脂肪酶手性合成L-乙酸薄荷酯</t>
  </si>
  <si>
    <t>对外合作项目</t>
  </si>
  <si>
    <t>深圳大学</t>
  </si>
  <si>
    <t>凌雪萍</t>
  </si>
  <si>
    <t>2060801</t>
  </si>
  <si>
    <t>2026I0002</t>
  </si>
  <si>
    <t>钙钛矿/有机太阳能电池的富勒烯功能层的定向设计与作用机制</t>
  </si>
  <si>
    <t>平洋新能源科技有限公司</t>
  </si>
  <si>
    <t>云大钦</t>
  </si>
  <si>
    <t>2026I0003</t>
  </si>
  <si>
    <t>面向“双碳”目标的智慧综合能源能量管理系统关键技术研究</t>
  </si>
  <si>
    <t>新加坡南洋理工大学</t>
  </si>
  <si>
    <t>陈腾鹏</t>
  </si>
  <si>
    <t>2026I0004</t>
  </si>
  <si>
    <t>α-Sn拓扑相的探测与调控及其圆偏振光电探测器研究</t>
  </si>
  <si>
    <t>中国科学院半导体研究所</t>
  </si>
  <si>
    <t>俞金玲</t>
  </si>
  <si>
    <t>2026I0005</t>
  </si>
  <si>
    <t>儿茶素-钙复合体系锚定肉糜挥发性风味物质的机制及其调控肉糜产品品质的应用研究</t>
  </si>
  <si>
    <t>福建富邦食品有限公司；慶豐食品廠</t>
  </si>
  <si>
    <t>刘旺鑫</t>
  </si>
  <si>
    <t>2026I0007</t>
  </si>
  <si>
    <t>快充硬碳基复合负极的反向设计、界面优化及钠离子电池应用研究</t>
  </si>
  <si>
    <t>Ensemble3 卓越研究中心；清源创新实验室</t>
  </si>
  <si>
    <t>汤育欣</t>
  </si>
  <si>
    <t>2026I0008</t>
  </si>
  <si>
    <t>干扰环境下的四旋翼无人机安全与避障控制</t>
  </si>
  <si>
    <t>福州大学计算机与大数据学院</t>
  </si>
  <si>
    <t>华南理工大学</t>
  </si>
  <si>
    <t>苏友峰</t>
  </si>
  <si>
    <t>2026I0006</t>
  </si>
  <si>
    <t>新一代多肽芯片-AI技术驱动的TROP2靶向多肽设计及其抗口腔癌机制研究</t>
  </si>
  <si>
    <t>深圳碳云智肽药物科技有限公司</t>
  </si>
  <si>
    <t>林献</t>
  </si>
  <si>
    <t>2026I0009</t>
  </si>
  <si>
    <t>人工智能赋能中巴柑橘绿色防控技术体系研发与示范</t>
  </si>
  <si>
    <t>巴基斯费萨拉巴德农业大学；芙蓉生物研究院 (厦门) 有限公司</t>
  </si>
  <si>
    <t>王联德</t>
  </si>
  <si>
    <t>2026I0010</t>
  </si>
  <si>
    <t>NAC转录因子调控木质素合成介导柰李果实空腔褐变的机制研究</t>
  </si>
  <si>
    <t>福建农林大学园艺学院</t>
  </si>
  <si>
    <t>台北医学大学</t>
  </si>
  <si>
    <t>邓红红</t>
  </si>
  <si>
    <t>2026I0011</t>
  </si>
  <si>
    <t>新疆昌吉食药用真菌资源及优势品种示范研究</t>
  </si>
  <si>
    <t>新疆中农绿烜农业技术服务有限公司；新疆维吾尔自治区农业科学院</t>
  </si>
  <si>
    <t>邱君志</t>
  </si>
  <si>
    <t>2026I0012</t>
  </si>
  <si>
    <t>高品质蒲烧鳗鱼加工关键技术研究</t>
  </si>
  <si>
    <t>马来西亚国立大学科学与技术学院食品系；爱尔兰农业
部农业与食品发展局Teagasc食品研究中心</t>
  </si>
  <si>
    <t>卢旭</t>
  </si>
  <si>
    <t>2026I0013</t>
  </si>
  <si>
    <t>茶园重大害虫茶小绿叶蝉绿色防控关键技术研发与集成应用</t>
  </si>
  <si>
    <t>布鲁克大学</t>
  </si>
  <si>
    <t>尤士骏</t>
  </si>
  <si>
    <t>2026I0014</t>
  </si>
  <si>
    <t>改造菌丝结构提升丝状真菌细胞工厂性能的研究与产业化应用</t>
  </si>
  <si>
    <t>澳门大学；福州道福生物科技有限公司</t>
  </si>
  <si>
    <t>秦丽娜</t>
  </si>
  <si>
    <t>2026I0015</t>
  </si>
  <si>
    <t>台风影响福州期间降水同位素特征及机制探讨</t>
  </si>
  <si>
    <t>福建师范大学地理科学学院</t>
  </si>
  <si>
    <t>University of Sussex</t>
  </si>
  <si>
    <t>姜修洋</t>
  </si>
  <si>
    <t>2026I0016</t>
  </si>
  <si>
    <t>新辅助化免治疗通过LTα1β2-CXCL13正反馈环路诱导口腔癌三级淋巴结构形成的机制研究</t>
  </si>
  <si>
    <t>北京大学口腔医院</t>
  </si>
  <si>
    <t>朱小峰</t>
  </si>
  <si>
    <t>福建医科大学附属口腔医院 汇总</t>
  </si>
  <si>
    <t>2026I0017</t>
  </si>
  <si>
    <t>Fe3O4@ZIF-8/CeO2智能响应水凝胶用于牙周炎序贯治疗与协同再生机制研究</t>
  </si>
  <si>
    <t>福建医科大学附属口腔医院</t>
  </si>
  <si>
    <t>塞尔维亚贝尔格莱德大学</t>
  </si>
  <si>
    <t>黄晓晶</t>
  </si>
  <si>
    <t>2026I0018</t>
  </si>
  <si>
    <t>非周期性密铺微结构框架镜的开发与控制儿童青少年近视的应用研究</t>
  </si>
  <si>
    <t>福建医科大学医学技术与工程学院</t>
  </si>
  <si>
    <t>北京大学人民医院</t>
  </si>
  <si>
    <t>黄焱</t>
  </si>
  <si>
    <t>2026I0019</t>
  </si>
  <si>
    <t>低速大扭矩高能效径向柱塞液压元件关键技术</t>
  </si>
  <si>
    <t>北京天玛智控科技股份有限公司</t>
  </si>
  <si>
    <t>郭桐</t>
  </si>
  <si>
    <t>2026I0020</t>
  </si>
  <si>
    <t>基于人工智能的JMJD6抑制剂构效关系与抗肿瘤活性研究</t>
  </si>
  <si>
    <t>南方科技大学</t>
  </si>
  <si>
    <t>冉挺</t>
  </si>
  <si>
    <t>2026I0021</t>
  </si>
  <si>
    <t>中国台湾特有鳄梨品种引进及优质脂肪提升的关键技术集成与示范</t>
  </si>
  <si>
    <t>山水景觀工程股份有限公司</t>
  </si>
  <si>
    <t>王奇志</t>
  </si>
  <si>
    <t>2026I0022</t>
  </si>
  <si>
    <t>大尺寸半导体晶圆减薄磨削损伤机理及损伤检测与调控关键技术研究</t>
  </si>
  <si>
    <t>华侨大学制造工程研究院</t>
  </si>
  <si>
    <t>哈德斯菲尔德大学</t>
  </si>
  <si>
    <t>胡中伟</t>
  </si>
  <si>
    <t>2026I0023</t>
  </si>
  <si>
    <t>中新合作冷冻虾滑品质提升关键技术研发与示范</t>
  </si>
  <si>
    <t>南洋理工大学；华侨大学化工学院；福建盛匠食品科技有限公司</t>
  </si>
  <si>
    <t>翁武银</t>
  </si>
  <si>
    <t>2026I0024</t>
  </si>
  <si>
    <t>面向机场管廊环境的高可靠多参量光纤智能感知关键技术研究</t>
  </si>
  <si>
    <t>集美大学海洋信息工程学院</t>
  </si>
  <si>
    <t>北京邮电大学；厦门市政管廊投资管理有限公司</t>
  </si>
  <si>
    <t>陈妤姗</t>
  </si>
  <si>
    <t>2026I0025</t>
  </si>
  <si>
    <t>基于“脾主四肢”传统理论融合现代影像技术与人工智能的慢性肌骨疼痛精准诊疗模式研究</t>
  </si>
  <si>
    <t>约翰内斯堡大学</t>
  </si>
  <si>
    <t>赵红佳</t>
  </si>
  <si>
    <t>闽南师范大学 汇总</t>
  </si>
  <si>
    <t>2026I0026</t>
  </si>
  <si>
    <t>漳州水仙在宁夏海原的引种栽培及其技术示范</t>
  </si>
  <si>
    <t>闽南师范大学</t>
  </si>
  <si>
    <t>闽南师范大学生物科学与技术学院</t>
  </si>
  <si>
    <t>海原县科技服务中心</t>
  </si>
  <si>
    <t>张国广</t>
  </si>
  <si>
    <t>2026I0027</t>
  </si>
  <si>
    <t>富水地层人工冻结法多场耦合模型构建及冻结帷幕安全动态评价</t>
  </si>
  <si>
    <t>北京中煤矿山工程有限公司</t>
  </si>
  <si>
    <t>陈军浩</t>
  </si>
  <si>
    <t>2026I0028</t>
  </si>
  <si>
    <t>基于微观结构演变的灰渣改良红土耐久性能衰减机理与优化设计研究</t>
  </si>
  <si>
    <t>台湾中原大学环控防灾科技中心；台湾永昕工程顾问有限公司</t>
  </si>
  <si>
    <t>方力</t>
  </si>
  <si>
    <t>2026I0029</t>
  </si>
  <si>
    <t>寒旱地区桥梁工程钢筋混凝土梁PET纤维-沙漠砂ECC加固关键技术开发与应用</t>
  </si>
  <si>
    <t>宁夏金昱元资源循环有限公司</t>
  </si>
  <si>
    <t>张筱逸</t>
  </si>
  <si>
    <t>2026I0030</t>
  </si>
  <si>
    <t>面向特定应用场景的镁合金可控腐蚀与防护关键技术研究</t>
  </si>
  <si>
    <t>龙岩学院化学与材料学院</t>
  </si>
  <si>
    <t>东北大学</t>
  </si>
  <si>
    <t>乐启炽</t>
  </si>
  <si>
    <t>2026I0031</t>
  </si>
  <si>
    <t>三叶鬼针草微生物发酵剂对藏香猪健康养殖的关键技术研究与示范</t>
  </si>
  <si>
    <t>左贡康丰牧业科技有限公司；福建省厦门环境监测中心站</t>
  </si>
  <si>
    <t>何玉琴</t>
  </si>
  <si>
    <t>2026I0032</t>
  </si>
  <si>
    <t>基于乳酸菌双顺反子递送系统的PEDV - PDCoV二联口服黏膜疫苗研究</t>
  </si>
  <si>
    <t>南京农业大学</t>
  </si>
  <si>
    <t>陈美荣</t>
  </si>
  <si>
    <t>2026I0033</t>
  </si>
  <si>
    <t>闽台红薯变性淀粉绿色制备与应用关键技术研发</t>
  </si>
  <si>
    <t>台湾詠意企业有限公司</t>
  </si>
  <si>
    <t>陈雪梅</t>
  </si>
  <si>
    <t>2026I0034</t>
  </si>
  <si>
    <t>大型漂浮式海上风电装备超宽频隔振关键技术研究</t>
  </si>
  <si>
    <t>三明学院机电工程学院</t>
  </si>
  <si>
    <t>北京卡特加特人工智能科技有限公司；东方电气（福建）创新研究院有限公司；东方电气风电股份有限公司</t>
  </si>
  <si>
    <t>颜慧贤</t>
  </si>
  <si>
    <t>2026I0035</t>
  </si>
  <si>
    <t>气候变化下基于空间分析的松材线虫病分布机制研究</t>
  </si>
  <si>
    <t>不列颠哥伦比亚大学</t>
  </si>
  <si>
    <t>罗大为</t>
  </si>
  <si>
    <t>2026I0036</t>
  </si>
  <si>
    <t>基于AI生成内容（AIGC）的武夷岩茶直播助推技术与精准投放机制研究</t>
  </si>
  <si>
    <t>厦门大学；北京朗新天霁软件技术有限公司</t>
  </si>
  <si>
    <t>郭磊</t>
  </si>
  <si>
    <t>2026I0037</t>
  </si>
  <si>
    <t>BVDV特异性诊断新靶标发掘及其与CSFV的血清学精准鉴别技术研发和应用</t>
  </si>
  <si>
    <t>全德祥生物科技股份有限公司</t>
  </si>
  <si>
    <t>郑庆礼</t>
  </si>
  <si>
    <t>福州海关技术中心 汇总</t>
  </si>
  <si>
    <t>2026I0038</t>
  </si>
  <si>
    <t>进境粮食中重要有毒植物猪屎豆属种子精准鉴定研究</t>
  </si>
  <si>
    <t>福州海关技术中心</t>
  </si>
  <si>
    <t>宁波海关技术中心</t>
  </si>
  <si>
    <t>虞赟</t>
  </si>
  <si>
    <t>福建省厦门环境监测中心站 汇总</t>
  </si>
  <si>
    <t>2026I0039</t>
  </si>
  <si>
    <t>太阳能电催化体系构建对近海养殖尾水中新污染与生态风险的协同控制研究</t>
  </si>
  <si>
    <t>福建省厦门环境监测中心站</t>
  </si>
  <si>
    <t>台湾宜兰大学化学工程与材料工程学系；华侨大学</t>
  </si>
  <si>
    <t>刘丽华</t>
  </si>
  <si>
    <t>2026I0040</t>
  </si>
  <si>
    <t>突发事件预警信息发布效果评估研究与应用</t>
  </si>
  <si>
    <t>福建省预警信息发布中心</t>
  </si>
  <si>
    <t>中国气象局公共气象服务中心；福州大学经济与管理学院</t>
  </si>
  <si>
    <t>赵伯听</t>
  </si>
  <si>
    <t>2026I0041</t>
  </si>
  <si>
    <t>用于进出口中药材中糖类和苷类成分精准结构鉴定的环三核结晶伴侣研究</t>
  </si>
  <si>
    <t>泉州海关综合技术服务中心</t>
  </si>
  <si>
    <t>暨南大学</t>
  </si>
  <si>
    <t>翁城武</t>
  </si>
  <si>
    <t>2026I0042</t>
  </si>
  <si>
    <t>面向鼻咽癌患者的内嗅皮层保护性放疗策略与认知预后量化评估研究</t>
  </si>
  <si>
    <t>南京航空航天大学</t>
  </si>
  <si>
    <t>钟南保</t>
  </si>
  <si>
    <t>2026I0043</t>
  </si>
  <si>
    <t>纳米碳球-碘海醇混悬液的制备及其在中低位直肠癌新辅助治疗前定位的安全性、有效性研究</t>
  </si>
  <si>
    <t>中国融通科技研究院集团有限公司</t>
  </si>
  <si>
    <t>林楠</t>
  </si>
  <si>
    <t>2026I0044</t>
  </si>
  <si>
    <t>新型稀土配合物基上转换发光生物标记材料及应用</t>
  </si>
  <si>
    <t>澳门大学</t>
  </si>
  <si>
    <t>李幸俊</t>
  </si>
  <si>
    <t>2026I0045</t>
  </si>
  <si>
    <t>面向新疆昌吉州炭黑功能化的关键技术研发与应用</t>
  </si>
  <si>
    <t>新疆峻宇新材料科技有限公司</t>
  </si>
  <si>
    <t>郑龙辉</t>
  </si>
  <si>
    <t>2026I0046</t>
  </si>
  <si>
    <t>新型金属硫化物离子交换材料高选择性分离关键核素研究</t>
  </si>
  <si>
    <t>北京科技大学</t>
  </si>
  <si>
    <t>冯美玲</t>
  </si>
  <si>
    <t>2026I0047</t>
  </si>
  <si>
    <t>福建省新能源产业关键金属供应风险及海外供应潜力评估</t>
  </si>
  <si>
    <t>Landmark University</t>
  </si>
  <si>
    <t>王翘楚</t>
  </si>
  <si>
    <t>2026I0048</t>
  </si>
  <si>
    <t>城市化影响土壤病毒介导的微生物碳汇关键过程及其调控机制</t>
  </si>
  <si>
    <t>浙江大学</t>
  </si>
  <si>
    <t>王璐</t>
  </si>
  <si>
    <t>2026I0049</t>
  </si>
  <si>
    <t>铜绿假单胞菌噬菌体资源库的构建、机制解析与联合治疗策略研究</t>
  </si>
  <si>
    <t>鲁汶大学</t>
  </si>
  <si>
    <t>苏建强</t>
  </si>
  <si>
    <t>附件4</t>
  </si>
  <si>
    <t>2026年福建省创新战略研究科技计划项目经费表</t>
  </si>
  <si>
    <t>2026R0001</t>
  </si>
  <si>
    <t>基于数字生态系统的世界遗产保护与全球叙事传播研究——以“泉州：宋元中国的世界海洋商贸中心”为例</t>
  </si>
  <si>
    <t>创新战略研究项目</t>
  </si>
  <si>
    <t>厦门大学建筑与土木工程学院</t>
  </si>
  <si>
    <t>陈晋雯</t>
  </si>
  <si>
    <t>2060206</t>
  </si>
  <si>
    <t>2026R0002</t>
  </si>
  <si>
    <t>多维协同视角下福建省中印尼“两国双园”协同机制优化研究</t>
  </si>
  <si>
    <t>阮驭申</t>
  </si>
  <si>
    <t>2026R0003</t>
  </si>
  <si>
    <t>全国重点实验室赋能福建省科技创新与产业创新深度融合的机制、路径及实证研究</t>
  </si>
  <si>
    <t>罗世翊</t>
  </si>
  <si>
    <t>2026R0004</t>
  </si>
  <si>
    <t>脑机接口技术风险的法律治理</t>
  </si>
  <si>
    <t>2026/2026</t>
  </si>
  <si>
    <t>厦门大学法学院</t>
  </si>
  <si>
    <t>陈珍妮</t>
  </si>
  <si>
    <t>2026R0005</t>
  </si>
  <si>
    <t>气候风险对新能源投资的影响研究：经验证据、传导效应与应对策略</t>
  </si>
  <si>
    <t>厦门大学管理学院</t>
  </si>
  <si>
    <t>杜之利</t>
  </si>
  <si>
    <t>2026R0006</t>
  </si>
  <si>
    <t>低空经济政策赋能产业创新发展研究</t>
  </si>
  <si>
    <t>XIONG FENG</t>
  </si>
  <si>
    <t>2026R0007</t>
  </si>
  <si>
    <t>福建“影视+旅游”融合发展的基础、模式与高质量发展策略研究</t>
  </si>
  <si>
    <t>厦门大学新闻传播学院</t>
  </si>
  <si>
    <t>曾秀芹</t>
  </si>
  <si>
    <t>2026R0008</t>
  </si>
  <si>
    <t>数据资源资本化的信息效应与盈余管理：基于《暂行规定》的准自然实验与福建经验</t>
  </si>
  <si>
    <t>厦门大学财务管理与会计研究院</t>
  </si>
  <si>
    <t>李皖昀</t>
  </si>
  <si>
    <t>2026R0009</t>
  </si>
  <si>
    <t>新质生产力视角下福建省战略性新兴产业高质量发展路径研究</t>
  </si>
  <si>
    <t>福州大学经济与管理学院</t>
  </si>
  <si>
    <t>程国庆</t>
  </si>
  <si>
    <t>2026R0010</t>
  </si>
  <si>
    <t>数字经济驱动福建省产业链转型升级的理论机制与靶向路径研究</t>
  </si>
  <si>
    <t>汤恒运</t>
  </si>
  <si>
    <t>2026R0011</t>
  </si>
  <si>
    <t>福建平台型企业人工智能伦理漂洗动机及其治理机制路径研究</t>
  </si>
  <si>
    <t>黄敏</t>
  </si>
  <si>
    <t>2026R0012</t>
  </si>
  <si>
    <t>福厦泉城市群低空经济“要素—产业—空间”耦合机制研究</t>
  </si>
  <si>
    <t>邱彩琳</t>
  </si>
  <si>
    <t>2026R0013</t>
  </si>
  <si>
    <t>新质生产力驱动下的闽台“福”文化记忆AI重构与沉浸式传播路径研究</t>
  </si>
  <si>
    <t>福州大学厦门工艺美术学院</t>
  </si>
  <si>
    <t>汪少烽</t>
  </si>
  <si>
    <t>2026R0014</t>
  </si>
  <si>
    <t>加快高水平创新型省份建设背景下福建省科学技术普及保障机制完善研究</t>
  </si>
  <si>
    <t>福州大学马克思主义学院</t>
  </si>
  <si>
    <t>王宏鹏</t>
  </si>
  <si>
    <t>2026R0015</t>
  </si>
  <si>
    <t>福建省创新性实验动物管理机制研究</t>
  </si>
  <si>
    <t>福建农林大学动物科学学院</t>
  </si>
  <si>
    <t>修新田</t>
  </si>
  <si>
    <t>2026R0016</t>
  </si>
  <si>
    <t>数字经济赋能新型林业经营主体联农带农效益的机制与路径研究</t>
  </si>
  <si>
    <t>福建农林大学经济与管理学院</t>
  </si>
  <si>
    <t>魏建</t>
  </si>
  <si>
    <t>2026R0017</t>
  </si>
  <si>
    <t>双链融合背景下水产种业科企合作道德风险治理机制与政策优化研究</t>
  </si>
  <si>
    <t>西南大学</t>
  </si>
  <si>
    <t>雷馨圆</t>
  </si>
  <si>
    <t>2026R0018</t>
  </si>
  <si>
    <t>科技特派员制度提升涉农企业联农带农效益的机制与影响研究</t>
  </si>
  <si>
    <t>唐雅琳</t>
  </si>
  <si>
    <t>2026R0019</t>
  </si>
  <si>
    <t>多维冲击下福建省农产品供应链智能预警机制及韧性提升策略研究</t>
  </si>
  <si>
    <t>福建农林大学公共管理与法学院</t>
  </si>
  <si>
    <t>王颖林</t>
  </si>
  <si>
    <t>2026R0020</t>
  </si>
  <si>
    <t>福建食用菌种业技术预见与创新路径研究</t>
  </si>
  <si>
    <t>苏时鹏</t>
  </si>
  <si>
    <t>2026R0021</t>
  </si>
  <si>
    <t>福建省科技金融体制机制创新中的政府引导路径与政策效果研究</t>
  </si>
  <si>
    <t>梁梓然</t>
  </si>
  <si>
    <t>2026R0022</t>
  </si>
  <si>
    <t>数智赋能国家公园生态系统服务泄漏效应的动态识别、风险预警与调控路径</t>
  </si>
  <si>
    <t>朱里莹</t>
  </si>
  <si>
    <t>2026R0023</t>
  </si>
  <si>
    <t>福建省县域农业新质生产力测度及政策精准供给研究</t>
  </si>
  <si>
    <t>福建农林大学马克思主义学院</t>
  </si>
  <si>
    <t>郑兴明</t>
  </si>
  <si>
    <t>2026R0024</t>
  </si>
  <si>
    <t>福建省“土特产”资源驱动乡村产业发展的多维效应测度、作用机理及路径选择研究</t>
  </si>
  <si>
    <t>福建农林大学安溪茶学院</t>
  </si>
  <si>
    <t>刘路星</t>
  </si>
  <si>
    <t>2026R0025</t>
  </si>
  <si>
    <t>福建省健康科普基地高质量发展研究</t>
  </si>
  <si>
    <t>福建师范大学体育科学学院</t>
  </si>
  <si>
    <t>陈洁星</t>
  </si>
  <si>
    <t>2026R0026</t>
  </si>
  <si>
    <t>创新链产业链融合视角下福建省创新联合体建设的机理与路径研究</t>
  </si>
  <si>
    <t>福建师范大学经济学院</t>
  </si>
  <si>
    <t>丛钰涵</t>
  </si>
  <si>
    <t>2026R0027</t>
  </si>
  <si>
    <t>“十五五”期间福建低空经济千亿级产业集群发展壮大的主攻方向与政策保障研究</t>
  </si>
  <si>
    <t>郑蔚</t>
  </si>
  <si>
    <t>2026R0028</t>
  </si>
  <si>
    <t>以发展新质生产力为导向深化完善科技特派员制度</t>
  </si>
  <si>
    <t>黎元生</t>
  </si>
  <si>
    <t>2026R0029</t>
  </si>
  <si>
    <t>新质战斗力视角下福建省军民协同科技创新提升对策研究</t>
  </si>
  <si>
    <t>林孔团</t>
  </si>
  <si>
    <t>2026R0030</t>
  </si>
  <si>
    <t>数字技术赋能城乡居民基本养老保险待遇公平性测度与提升对策研究</t>
  </si>
  <si>
    <t>福建师范大学文化旅游与公共管理学院</t>
  </si>
  <si>
    <t>徐婷婷</t>
  </si>
  <si>
    <t>2026R0031</t>
  </si>
  <si>
    <t>城乡融合驱动下乡村旅游精英身份重塑与治理策略研究</t>
  </si>
  <si>
    <t>徐少癸</t>
  </si>
  <si>
    <t>2026R0032</t>
  </si>
  <si>
    <t>福建省自动驾驶产业高质量发展保障机制构建研究</t>
  </si>
  <si>
    <t>福建师范大学法学院</t>
  </si>
  <si>
    <t>李治莹</t>
  </si>
  <si>
    <t>2026R0033</t>
  </si>
  <si>
    <t>“十五五”福建省科技创新发展规划指标体系研究</t>
  </si>
  <si>
    <t>福建师范大学数学与统计学院</t>
  </si>
  <si>
    <t>陈智勤</t>
  </si>
  <si>
    <t>2026R0034</t>
  </si>
  <si>
    <t>“十五五” 时期福建紧密型县域医共体高质量建设成效及优化策略研究 —— 基于科技赋能医疗健康与创新生态融合视角</t>
  </si>
  <si>
    <t>吴勤德</t>
  </si>
  <si>
    <t>2026R0035</t>
  </si>
  <si>
    <t>数字技术赋能下的医联体治理转型：弱势群体卫生服务可及性的公平路径研究</t>
  </si>
  <si>
    <t>福建医科大学卫生管理学院</t>
  </si>
  <si>
    <t>康莉莉</t>
  </si>
  <si>
    <t>2026R0036</t>
  </si>
  <si>
    <t>福建省医疗卫生领域科技创新联合资金项目绩效评价与提升对策</t>
  </si>
  <si>
    <t>福建医科大学发展规划办公室</t>
  </si>
  <si>
    <t>程明亮</t>
  </si>
  <si>
    <t>2026R0037</t>
  </si>
  <si>
    <t>“绿色智造”新引擎：福建民营企业利用石粉3D打印培育产业新质生产力的模式与对策研究</t>
  </si>
  <si>
    <t>洪毅</t>
  </si>
  <si>
    <t>2026R0038</t>
  </si>
  <si>
    <t>数字化转型中福建省侨乡旅游社区情感治理的逻辑机理与优化路径研究</t>
  </si>
  <si>
    <t>华侨大学旅游学院</t>
  </si>
  <si>
    <t>张良泉</t>
  </si>
  <si>
    <t>2026R0039</t>
  </si>
  <si>
    <t>环境治理修复对企业绿色技术创新的影响效应、机制与政策模拟</t>
  </si>
  <si>
    <t>华侨大学经济与金融学院</t>
  </si>
  <si>
    <t>林甜甜</t>
  </si>
  <si>
    <t>2026R0040</t>
  </si>
  <si>
    <t>复杂AI背景下消费信息分发新模式与福建省“一人独角兽公司”创新路径的组态效应研究</t>
  </si>
  <si>
    <t>华侨大学工商管理学院</t>
  </si>
  <si>
    <t>陈小燕</t>
  </si>
  <si>
    <t>2026R0041</t>
  </si>
  <si>
    <t>多重制度逻辑协同强化福建省民营企业科技创新主体地位的机制与对策研究</t>
  </si>
  <si>
    <t>阮荣彬</t>
  </si>
  <si>
    <t>2026R0042</t>
  </si>
  <si>
    <t>福建省企业海外研发活动及海外科技人才招引政策研究</t>
  </si>
  <si>
    <t>张华</t>
  </si>
  <si>
    <t>2026R0043</t>
  </si>
  <si>
    <t>闽台科技融合政策工具的实施效应及优化路径研究</t>
  </si>
  <si>
    <t>华侨大学政治与公共管理学院</t>
  </si>
  <si>
    <t>庄思薇</t>
  </si>
  <si>
    <t>2026R0044</t>
  </si>
  <si>
    <t>福建省重点侨乡县域侨联参与社会治理效能的影响因素及其组态路径研究 —— 基于20个样本的fsQCA实证分析</t>
  </si>
  <si>
    <t>王焕芝</t>
  </si>
  <si>
    <t>2026R0045</t>
  </si>
  <si>
    <t>基于技术预见与专利大数据的福建省AI未来产业重点赛道、图谱与政策工具包研究</t>
  </si>
  <si>
    <t>华侨大学数量经济与统计研究院</t>
  </si>
  <si>
    <t>赵昕东</t>
  </si>
  <si>
    <t>2026R0046</t>
  </si>
  <si>
    <t>构建“智防融合”创新生态：福建省网络安全与人工智能产业协同发展策略研究</t>
  </si>
  <si>
    <t>集美大学计算机工程学院</t>
  </si>
  <si>
    <t>张敏</t>
  </si>
  <si>
    <t>2026R0047</t>
  </si>
  <si>
    <t>福建省推动环保产业与人工智能融合的创新政策研究</t>
  </si>
  <si>
    <t>厦门市吉龙德环境工程有限公司</t>
  </si>
  <si>
    <t>尤志宁</t>
  </si>
  <si>
    <t>2026R0048</t>
  </si>
  <si>
    <t>数智融合驱动福建关键制造业全球价值链升级的路径优化研究</t>
  </si>
  <si>
    <t>集美大学财经学院</t>
  </si>
  <si>
    <t>郭伟铨</t>
  </si>
  <si>
    <t>2026R0049</t>
  </si>
  <si>
    <t>数字创新网络赋能福厦泉创新示范区能级跃迁的机理、路径与政策研究</t>
  </si>
  <si>
    <t>许嘉俊</t>
  </si>
  <si>
    <t>2026R0050</t>
  </si>
  <si>
    <t>因地制宜发展新质生产力背景下福建省未来产业地方立法供给与制度创新研究</t>
  </si>
  <si>
    <t>集美大学海洋文化与法律学院</t>
  </si>
  <si>
    <t>向浩源</t>
  </si>
  <si>
    <t>2026R0051</t>
  </si>
  <si>
    <t>福建省老年人主动健康行为的数智驱动机制研究</t>
  </si>
  <si>
    <t>福建中医药大学人文与管理学院</t>
  </si>
  <si>
    <t>黄靖</t>
  </si>
  <si>
    <t>2026R0052</t>
  </si>
  <si>
    <t>数智赋能全生命周期健康管理服务模式构建及运行机制研究</t>
  </si>
  <si>
    <t>陈宪泽</t>
  </si>
  <si>
    <t>2026R0053</t>
  </si>
  <si>
    <t>科技赋能园林康养新业态发展及科普模式创新研究</t>
  </si>
  <si>
    <t>陈珺</t>
  </si>
  <si>
    <t>2026R0054</t>
  </si>
  <si>
    <t>福建省科学技术普及工作立法和宏观政策研究</t>
  </si>
  <si>
    <t>闽南师范大学法学院</t>
  </si>
  <si>
    <t>陈易</t>
  </si>
  <si>
    <t>2026R0055</t>
  </si>
  <si>
    <t>面向“双碳”目标的多元协同生态环境损害赔偿制度的实施路径创新研究</t>
  </si>
  <si>
    <t>闽南师范大学新闻传播学院</t>
  </si>
  <si>
    <t>马海霞</t>
  </si>
  <si>
    <t>2026R0056</t>
  </si>
  <si>
    <t>区域大型科研仪器资源开放共享机制对策研究</t>
  </si>
  <si>
    <t>福建理工大学管理学院</t>
  </si>
  <si>
    <t>姜哲</t>
  </si>
  <si>
    <t>2026R0057</t>
  </si>
  <si>
    <t>福建省创新实验室赋能产业发展和可持续发展机制研究</t>
  </si>
  <si>
    <t>福建理工大学互联网经贸学院</t>
  </si>
  <si>
    <t>彭建平</t>
  </si>
  <si>
    <t>2026R0058</t>
  </si>
  <si>
    <t>驱动民营科技企业高质量发展的孵化育成体系重构与能级提升研究</t>
  </si>
  <si>
    <t>江明</t>
  </si>
  <si>
    <t>2026R0059</t>
  </si>
  <si>
    <t>海洋强国战略引领下闽粤港澳海洋无人装备产学研用联盟跨区域协同平台构建与实践</t>
  </si>
  <si>
    <t>福建理工大学智慧海洋科学技术学院</t>
  </si>
  <si>
    <t>王芳</t>
  </si>
  <si>
    <t>2026R0060</t>
  </si>
  <si>
    <t>科技创新驱动福建省海洋工程装备产业高质量发展路径研究</t>
  </si>
  <si>
    <t>龙岩学院经济与管理学院</t>
  </si>
  <si>
    <t>黄可权</t>
  </si>
  <si>
    <t>2026R0061</t>
  </si>
  <si>
    <t>福建省灯塔工厂引航制造业“智改数转”的机制与政策研究</t>
  </si>
  <si>
    <t>袁鸣</t>
  </si>
  <si>
    <t>2026R0062</t>
  </si>
  <si>
    <t>科技金融赋能企业新质生产力跃升的机制与实现路径研究</t>
  </si>
  <si>
    <t>张凯泉</t>
  </si>
  <si>
    <t>2026R0063</t>
  </si>
  <si>
    <t>人工智能赋能福建省“专精特新”企业创新链韧性提升的机制及路径研究</t>
  </si>
  <si>
    <t>庄彩云</t>
  </si>
  <si>
    <t>2026R0064</t>
  </si>
  <si>
    <t>加快构建适应新质生产力需求的福建省青年科技人才发展体系的长效机制研究</t>
  </si>
  <si>
    <t>莆田学院管理学院</t>
  </si>
  <si>
    <t>张晶晶</t>
  </si>
  <si>
    <t>2026R0065</t>
  </si>
  <si>
    <t>人工智能赋能福建省健康产业高质量发展的机制与路径研究</t>
  </si>
  <si>
    <t>杨宇萍</t>
  </si>
  <si>
    <t>2026R0066</t>
  </si>
  <si>
    <t>科技创新支撑福建省新能源产业高质量发展对策研究</t>
  </si>
  <si>
    <t>福建江夏学院工商管理学院（工商管理系）</t>
  </si>
  <si>
    <t>吴梅英</t>
  </si>
  <si>
    <t>2026R0067</t>
  </si>
  <si>
    <t>人工智能与耐心资本协同提升福建民营企业创新韧性的机制及路径研究</t>
  </si>
  <si>
    <t>福建江夏学院经济贸易学院（经济贸易系）</t>
  </si>
  <si>
    <t>李敏杰</t>
  </si>
  <si>
    <t>2026R0068</t>
  </si>
  <si>
    <t>福建省绿色数字服务领域的科创态势评估与发展战略研究</t>
  </si>
  <si>
    <t>柯文岚</t>
  </si>
  <si>
    <t>2026R0069</t>
  </si>
  <si>
    <t>福建省加快场景培育和开放推动新场景大规模应用实施路径研究</t>
  </si>
  <si>
    <t>焦帅涛</t>
  </si>
  <si>
    <t>2026R0070</t>
  </si>
  <si>
    <t>数智化赋能视角下福建省绿色技术扩散的政府与市场协同效应研究</t>
  </si>
  <si>
    <t>福建江夏学院会计学院（会计系）</t>
  </si>
  <si>
    <t>李丽琴</t>
  </si>
  <si>
    <t>2026R0100</t>
  </si>
  <si>
    <t>数字技术驱动闽台特色农业产业链合作的机制创新与政策研究</t>
  </si>
  <si>
    <t>中共福建省委台湾工作办公室</t>
  </si>
  <si>
    <t>福建江夏学院公共管理学院（公共管理系）</t>
  </si>
  <si>
    <t>周芳</t>
  </si>
  <si>
    <t>阳光学院（科技厅代拨） 汇总</t>
  </si>
  <si>
    <t>2026R0071</t>
  </si>
  <si>
    <t>新质生产力赋能福建中小智造业高质量发展的机理与路径研究</t>
  </si>
  <si>
    <t>阳光学院（科技厅代拨）</t>
  </si>
  <si>
    <t>阳光学院</t>
  </si>
  <si>
    <t>阳光学院商学院</t>
  </si>
  <si>
    <t>曹小娜</t>
  </si>
  <si>
    <t>2026R0072</t>
  </si>
  <si>
    <t>破立并举：新质生产力导向下福建省高校科技评价体系重构路径研究</t>
  </si>
  <si>
    <t>倪志平</t>
  </si>
  <si>
    <t>2026R0073</t>
  </si>
  <si>
    <t>数字技术驱动福建体育文旅产业融合发展的机制研究</t>
  </si>
  <si>
    <t>福建商学院体育教学部</t>
  </si>
  <si>
    <t>庄学娥</t>
  </si>
  <si>
    <t>2026R0074</t>
  </si>
  <si>
    <t>产业创新公地赋能福建中小企业数字化转型的机制与政策路径研究</t>
  </si>
  <si>
    <t>福建商学院工商管理学院</t>
  </si>
  <si>
    <t>邵宇</t>
  </si>
  <si>
    <t>福建省工业信息产业发展研究中心 汇总</t>
  </si>
  <si>
    <t>2026R0075</t>
  </si>
  <si>
    <t>双创新驱动 融合促发展——“十五五”时期福建科技创新与产业创新融合研究</t>
  </si>
  <si>
    <t>福建省工业信息产业发展研究中心</t>
  </si>
  <si>
    <t>郭静姝</t>
  </si>
  <si>
    <t>福建省科学技术信息研究所 汇总</t>
  </si>
  <si>
    <t>2026R0076</t>
  </si>
  <si>
    <t>面向科技强省的福建科技创新能力监测与提升策略研究</t>
  </si>
  <si>
    <t>福建省科学技术信息研究所</t>
  </si>
  <si>
    <t>北京立言创新科技咨询中心</t>
  </si>
  <si>
    <t>陈静</t>
  </si>
  <si>
    <t>2026R0077</t>
  </si>
  <si>
    <t>福建省未来产业县域创新发展策略研究</t>
  </si>
  <si>
    <t>吴宜锐</t>
  </si>
  <si>
    <t>福建省科技发展研究中心 汇总</t>
  </si>
  <si>
    <t>2026R0078</t>
  </si>
  <si>
    <t>构建具有福建特色的科技战略决策机制研究</t>
  </si>
  <si>
    <t>福建省科技发展研究中心</t>
  </si>
  <si>
    <t>姚子辉</t>
  </si>
  <si>
    <t>2026R0079</t>
  </si>
  <si>
    <t>深化省级科研院所改革发展的对策研究</t>
  </si>
  <si>
    <t>许艺苹</t>
  </si>
  <si>
    <t>2026R0080</t>
  </si>
  <si>
    <t>福建省科技保险政策体系优化与激励机制研究</t>
  </si>
  <si>
    <t>董志军</t>
  </si>
  <si>
    <t>2026R0081</t>
  </si>
  <si>
    <t>福建省科研院所科技创新效率提升对策研究</t>
  </si>
  <si>
    <t>庄雪丽</t>
  </si>
  <si>
    <t>2026R0082</t>
  </si>
  <si>
    <t>“十五五”时期福建推动医药制造业高质量发展的对策研究</t>
  </si>
  <si>
    <t>蓝志超</t>
  </si>
  <si>
    <t>2026R0083</t>
  </si>
  <si>
    <t>完善福建省科研诚信管理体系研究</t>
  </si>
  <si>
    <t>谢育峰</t>
  </si>
  <si>
    <t>福建省科技档案馆 汇总</t>
  </si>
  <si>
    <t>2026R0084</t>
  </si>
  <si>
    <t>科学技术研究项目电子文件归档一体化管理技术规范研究</t>
  </si>
  <si>
    <t>福建省科技档案馆</t>
  </si>
  <si>
    <t>洪源清</t>
  </si>
  <si>
    <t>福建省财政科学研究所 汇总</t>
  </si>
  <si>
    <t>2026R0085</t>
  </si>
  <si>
    <t>财政科技支出推动科技创新和产业创新深度融合的影响机制研究</t>
  </si>
  <si>
    <t>福建省财政科学研究所</t>
  </si>
  <si>
    <t>福建省财政厅</t>
  </si>
  <si>
    <t>徐瑞蓉</t>
  </si>
  <si>
    <t>福建省城乡规划设计研究院 汇总</t>
  </si>
  <si>
    <t>2026R0086</t>
  </si>
  <si>
    <t>基于空间治理视角的乡村全面振兴片区化推进路径研究——以福建省为例</t>
  </si>
  <si>
    <t>福建省城乡规划设计研究院</t>
  </si>
  <si>
    <t>福建理工大学建筑与城乡规划学院</t>
  </si>
  <si>
    <t>王霓</t>
  </si>
  <si>
    <t>2026R0087</t>
  </si>
  <si>
    <t>产教融合视域下高职院校服务福建省县域经济发展路径研究</t>
  </si>
  <si>
    <t>何东进</t>
  </si>
  <si>
    <t>2026R0088</t>
  </si>
  <si>
    <t>数据挖掘技术侦测福建省预防接种异常反应可疑信号的应用研究</t>
  </si>
  <si>
    <t>钟素梅</t>
  </si>
  <si>
    <t>福建省药品审评与监测评价中心 汇总</t>
  </si>
  <si>
    <t>2026R0089</t>
  </si>
  <si>
    <t>“春雨行动”试点背景下福建省医疗器械创新转化推进路径及政策创新研究</t>
  </si>
  <si>
    <t>福建省药品审评与监测评价中心</t>
  </si>
  <si>
    <t>林斌</t>
  </si>
  <si>
    <t>福建省计量科学研究院 汇总</t>
  </si>
  <si>
    <t>2026R0090</t>
  </si>
  <si>
    <t>绿色贸易壁垒下福建鞋产业碳足迹优化路径研究</t>
  </si>
  <si>
    <t>福建省计量科学研究院</t>
  </si>
  <si>
    <t>罗海燕</t>
  </si>
  <si>
    <t>福建省知识产权保护中心 汇总</t>
  </si>
  <si>
    <t>2026R0091</t>
  </si>
  <si>
    <t>福建省半导体材料重点领域知识产权创新及保护策略研究</t>
  </si>
  <si>
    <t>福建省知识产权保护中心</t>
  </si>
  <si>
    <t>卓叶欣</t>
  </si>
  <si>
    <t>厦门国际旅行卫生保健中心（厦门海关口岸门诊部） 汇总</t>
  </si>
  <si>
    <t>2026R0092</t>
  </si>
  <si>
    <t>传染病检测技术快速革新与外防输入防控机制深度融合的研究</t>
  </si>
  <si>
    <t>厦门国际旅行卫生保健中心（厦门海关口岸门诊部）</t>
  </si>
  <si>
    <t>翔安创新实验室</t>
  </si>
  <si>
    <t>尤瑞娈</t>
  </si>
  <si>
    <t>中共福建省委党校（福建行政学院） 汇总</t>
  </si>
  <si>
    <t>2026R0093</t>
  </si>
  <si>
    <t>福建省基层数智治理的效能测度、运作机制及优化路径研究</t>
  </si>
  <si>
    <t>中共福建省委党校（福建行政学院）</t>
  </si>
  <si>
    <t>龚灿林</t>
  </si>
  <si>
    <t>福建社会科学院 汇总</t>
  </si>
  <si>
    <t>2026R0094</t>
  </si>
  <si>
    <t>人工智能对低技能劳动力的影响及应对策略研究</t>
  </si>
  <si>
    <t>福建社会科学院</t>
  </si>
  <si>
    <t>黄巧龙</t>
  </si>
  <si>
    <t>2026R0095</t>
  </si>
  <si>
    <t>数字经济对碳生产率的影响效应及作用机制研究</t>
  </si>
  <si>
    <t>丘水林</t>
  </si>
  <si>
    <t>2026R0096</t>
  </si>
  <si>
    <t>深化科技特派员制度，构建现代农业科技服务新体系</t>
  </si>
  <si>
    <t>潘箫心</t>
  </si>
  <si>
    <t>2026R0097</t>
  </si>
  <si>
    <t>福建省人工智能产业安全风险分析与防护策略研究</t>
  </si>
  <si>
    <t>刘雅芳</t>
  </si>
  <si>
    <t>福建省农业科学院农业经济与科技信息研究所 汇总</t>
  </si>
  <si>
    <t>2026R0098</t>
  </si>
  <si>
    <t>闽台果蔬产业链价值提升与品牌牵引机制研究</t>
  </si>
  <si>
    <t>福建省农业科学院农业经济与科技信息研究所</t>
  </si>
  <si>
    <t>杨军</t>
  </si>
  <si>
    <t>2026R0099</t>
  </si>
  <si>
    <t>乡村振兴背景下福建省农业科技支持政策创新战略研究</t>
  </si>
  <si>
    <t>徐慎娴</t>
  </si>
  <si>
    <t>2026R0101</t>
  </si>
  <si>
    <t>“十五五”期间福建省海洋科技创新与产业创新深度融合发展研究</t>
  </si>
  <si>
    <t>吴欣</t>
  </si>
  <si>
    <t>2026R0102</t>
  </si>
  <si>
    <t>再生稻绿色食品安全与低碳增产技术及产业政策研究</t>
  </si>
  <si>
    <t>张厦</t>
  </si>
  <si>
    <t>2026R0103</t>
  </si>
  <si>
    <t>闽三角典型城市生态系统“景感营造—生态修复”协同增效的评价体系与治理模式研究</t>
  </si>
  <si>
    <t>张星</t>
  </si>
  <si>
    <t>2026R0104</t>
  </si>
  <si>
    <t>科技成果转化线上平台效能评估体系构建与模式迭代研究</t>
  </si>
  <si>
    <t>刘淑金</t>
  </si>
  <si>
    <t>2026R0105</t>
  </si>
  <si>
    <t>加快推进福建省科技服务业高质量发展的对策研究</t>
  </si>
  <si>
    <t>杨文育</t>
  </si>
  <si>
    <t>2026R0106</t>
  </si>
  <si>
    <t>数字赋能下闽台科技创新协同生态构建与路径优化研究</t>
  </si>
  <si>
    <t>兰良程</t>
  </si>
  <si>
    <t>2026R0107</t>
  </si>
  <si>
    <t>福建省县域特色产业科技成果转化瓶颈破解与高质量发展：科技特派员机制的助推路径与模式创新</t>
  </si>
  <si>
    <t>许立</t>
  </si>
  <si>
    <t>2026R0108</t>
  </si>
  <si>
    <t>“十五五”科技创新与产业创新融合背景下福建省高新技术企业培育路径重构与政策协同研究</t>
  </si>
  <si>
    <t>杨显奇</t>
  </si>
  <si>
    <t>2026R0109</t>
  </si>
  <si>
    <t>福建省促进技术合同认定登记及扩大技术市场规模对策研究</t>
  </si>
  <si>
    <t>刘旭</t>
  </si>
  <si>
    <t>2026R0110</t>
  </si>
  <si>
    <t>农业新质生产力赋能福建省农业净碳汇能力提升的机制与路径研究</t>
  </si>
  <si>
    <t>闽南理工学院信息管理学院</t>
  </si>
  <si>
    <t>陈碧珍</t>
  </si>
  <si>
    <t>附件5</t>
  </si>
  <si>
    <t>2026年福建省院省合作科技计划项目经费表</t>
  </si>
  <si>
    <t>计划经费总数（万元）</t>
  </si>
  <si>
    <t>2026T3001</t>
  </si>
  <si>
    <t>耐高压功率型陶瓷电容器关键技术研发及产业化</t>
  </si>
  <si>
    <t>院省合作项目</t>
  </si>
  <si>
    <t>福建瑞升电子科技有限公司</t>
  </si>
  <si>
    <t>刘永川</t>
  </si>
  <si>
    <t>2060404</t>
  </si>
  <si>
    <t>2026T3002</t>
  </si>
  <si>
    <t>纳米孔半导体薄膜原子级自动化制造系统的开发及产业化</t>
  </si>
  <si>
    <t>福州伊柯达信息技术有限公司</t>
  </si>
  <si>
    <t>史雨生</t>
  </si>
  <si>
    <t>2026T3003</t>
  </si>
  <si>
    <t>高性能2μm半导体DFB激光器关键技术研究</t>
  </si>
  <si>
    <t>福建中科光芯光电科技有限公司</t>
  </si>
  <si>
    <t>林中晞</t>
  </si>
  <si>
    <t>2026T3004</t>
  </si>
  <si>
    <t>高强度氮化铝陶瓷基板研发与应用示范</t>
  </si>
  <si>
    <t>福建臻璟新材料科技有限公司</t>
  </si>
  <si>
    <t>周有福</t>
  </si>
  <si>
    <t>2026T3005</t>
  </si>
  <si>
    <t>高性能球状碳基负极材料联合开发及产业化应用</t>
  </si>
  <si>
    <t>厦门厦钨新能源材料股份有限公司</t>
  </si>
  <si>
    <t>宋立军</t>
  </si>
  <si>
    <t>2026T3006</t>
  </si>
  <si>
    <t>服装面料用多功能纤维材料研发</t>
  </si>
  <si>
    <t>厦门艾瑜嘉服饰有限公司</t>
  </si>
  <si>
    <t>吴仁香</t>
  </si>
  <si>
    <t>附件6</t>
  </si>
  <si>
    <r>
      <rPr>
        <sz val="18"/>
        <rFont val="方正小标宋简体"/>
        <charset val="134"/>
      </rPr>
      <t>专项资金绩效目标表</t>
    </r>
    <r>
      <rPr>
        <sz val="16"/>
        <rFont val="方正小标宋简体"/>
        <charset val="134"/>
      </rPr>
      <t xml:space="preserve">
</t>
    </r>
    <r>
      <rPr>
        <sz val="12"/>
        <rFont val="方正楷体_GBK"/>
        <charset val="134"/>
      </rPr>
      <t>（2026年度）</t>
    </r>
  </si>
  <si>
    <t>2026年度省高校产学合作等科技计划项目（省属单位）</t>
  </si>
  <si>
    <t>主管部门（单位）名称及部门预算编码</t>
  </si>
  <si>
    <t>补助区域</t>
  </si>
  <si>
    <t>省直单位</t>
  </si>
  <si>
    <t>资金情况
（万元）</t>
  </si>
  <si>
    <t>资金总额：</t>
  </si>
  <si>
    <t xml:space="preserve"> 其中：财政拨款</t>
  </si>
  <si>
    <t xml:space="preserve">      其他资金</t>
  </si>
  <si>
    <t>总体目标</t>
  </si>
  <si>
    <t>针对我省产业科技需求、关键技术领域和重点学科建设，开展产学研合作科技成果转化，培养科技创新人才，支持高校、科研院所和省属企业科技水平提升，促进我省创新能力建设，支撑我省新兴产业高质量发展，推进创新性省份建设。</t>
  </si>
  <si>
    <t>绩
效
指
标</t>
  </si>
  <si>
    <t>一级
指标</t>
  </si>
  <si>
    <t>二级指标</t>
  </si>
  <si>
    <t>三级指标</t>
  </si>
  <si>
    <t>指标解释</t>
  </si>
  <si>
    <t>单位目标值</t>
  </si>
  <si>
    <t>产
出
指
标</t>
  </si>
  <si>
    <t>数量指标</t>
  </si>
  <si>
    <t>支持科技项目立项（项）</t>
  </si>
  <si>
    <t>本批计划立项支持我省企事业单位申报的科技项目数</t>
  </si>
  <si>
    <t>≥25</t>
  </si>
  <si>
    <t>≥33</t>
  </si>
  <si>
    <t>≥30</t>
  </si>
  <si>
    <t>≥21</t>
  </si>
  <si>
    <t>≥20</t>
  </si>
  <si>
    <t>≥24</t>
  </si>
  <si>
    <t>≥15</t>
  </si>
  <si>
    <t>≥2</t>
  </si>
  <si>
    <t>≥4</t>
  </si>
  <si>
    <t>≥12</t>
  </si>
  <si>
    <t>≥5</t>
  </si>
  <si>
    <t>≥7</t>
  </si>
  <si>
    <t>≥1</t>
  </si>
  <si>
    <t>≥6</t>
  </si>
  <si>
    <t>≥3</t>
  </si>
  <si>
    <t>≥11</t>
  </si>
  <si>
    <t>≥13</t>
  </si>
  <si>
    <t>质量指标</t>
  </si>
  <si>
    <t>项目验收合格情况</t>
  </si>
  <si>
    <t>本批支持省科技计划项目实施3-4年后验收合格率</t>
  </si>
  <si>
    <t>≥90%</t>
  </si>
  <si>
    <t>时效指标</t>
  </si>
  <si>
    <t>完成项目工作时效</t>
  </si>
  <si>
    <t>项目专项资金在本文件印发之日起50个工作日完成项目任务书签订等项目前期工作时效情况</t>
  </si>
  <si>
    <t>成本指标</t>
  </si>
  <si>
    <t>经济成本指标</t>
  </si>
  <si>
    <t>项目资金成本控制率</t>
  </si>
  <si>
    <t>本批计划立项安排支持我省企事业单位科技项目金额控制率</t>
  </si>
  <si>
    <t>≤100%</t>
  </si>
  <si>
    <t>效益指标</t>
  </si>
  <si>
    <t>社会效益
指标</t>
  </si>
  <si>
    <t>培养人才、技术培训（人/次）</t>
  </si>
  <si>
    <t>通过项目实施培养博士、博士后、专业职称晋升、获奖获表彰、引进人才、专业技术培训人次等（根据项目数量和申请书情况初步估计）。</t>
  </si>
  <si>
    <t>≥23</t>
  </si>
  <si>
    <t>≥14</t>
  </si>
  <si>
    <t>≥8</t>
  </si>
  <si>
    <t>≥10</t>
  </si>
  <si>
    <t>满意度指标</t>
  </si>
  <si>
    <t>服务对象满意度指标</t>
  </si>
  <si>
    <t>服务对象满意度</t>
  </si>
  <si>
    <t>获资助单位调查问卷满意度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</si>
</sst>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indexed="8"/>
      <name val="宋体"/>
      <charset val="134"/>
      <scheme val="minor"/>
    </font>
    <font>
      <sz val="12"/>
      <name val="宋体"/>
      <charset val="134"/>
    </font>
    <font>
      <sz val="16"/>
      <name val="黑体"/>
      <charset val="134"/>
    </font>
    <font>
      <sz val="12"/>
      <name val="黑体"/>
      <charset val="134"/>
    </font>
    <font>
      <sz val="18"/>
      <name val="方正小标宋简体"/>
      <charset val="134"/>
    </font>
    <font>
      <sz val="14"/>
      <name val="仿宋"/>
      <charset val="134"/>
    </font>
    <font>
      <sz val="14"/>
      <color rgb="FF000000"/>
      <name val="仿宋"/>
      <charset val="134"/>
    </font>
    <font>
      <sz val="12"/>
      <name val="仿宋"/>
      <charset val="134"/>
    </font>
    <font>
      <sz val="14"/>
      <color theme="1"/>
      <name val="仿宋"/>
      <charset val="134"/>
    </font>
    <font>
      <sz val="14"/>
      <color indexed="8"/>
      <name val="黑体"/>
      <charset val="134"/>
    </font>
    <font>
      <b/>
      <sz val="16"/>
      <color indexed="8"/>
      <name val="宋体"/>
      <charset val="134"/>
    </font>
    <font>
      <b/>
      <sz val="9"/>
      <color indexed="8"/>
      <name val="仿宋"/>
      <charset val="134"/>
    </font>
    <font>
      <sz val="9"/>
      <color indexed="8"/>
      <name val="宋体"/>
      <charset val="134"/>
    </font>
    <font>
      <b/>
      <sz val="9"/>
      <color indexed="8"/>
      <name val="宋体"/>
      <charset val="134"/>
    </font>
    <font>
      <b/>
      <sz val="10"/>
      <color indexed="8"/>
      <name val="仿宋"/>
      <charset val="134"/>
    </font>
    <font>
      <sz val="9"/>
      <color indexed="8"/>
      <name val="仿宋"/>
      <charset val="134"/>
    </font>
    <font>
      <sz val="10"/>
      <color indexed="8"/>
      <name val="仿宋"/>
      <charset val="134"/>
    </font>
    <font>
      <sz val="16"/>
      <color indexed="8"/>
      <name val="方正小标宋简体"/>
      <charset val="134"/>
    </font>
    <font>
      <sz val="11"/>
      <color indexed="8"/>
      <name val="方正小标宋简体"/>
      <charset val="134"/>
    </font>
    <font>
      <b/>
      <sz val="9"/>
      <color indexed="8"/>
      <name val="FangSong"/>
      <charset val="134"/>
    </font>
    <font>
      <b/>
      <sz val="10"/>
      <color indexed="8"/>
      <name val="宋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方正小标宋简体"/>
      <charset val="134"/>
    </font>
    <font>
      <sz val="12"/>
      <name val="方正楷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0" applyNumberFormat="0" applyFill="0" applyBorder="0" applyAlignment="0" applyProtection="0">
      <alignment vertical="center"/>
    </xf>
    <xf numFmtId="0" fontId="31" fillId="3" borderId="16" applyNumberFormat="0" applyAlignment="0" applyProtection="0">
      <alignment vertical="center"/>
    </xf>
    <xf numFmtId="0" fontId="32" fillId="4" borderId="17" applyNumberFormat="0" applyAlignment="0" applyProtection="0">
      <alignment vertical="center"/>
    </xf>
    <xf numFmtId="0" fontId="33" fillId="4" borderId="16" applyNumberFormat="0" applyAlignment="0" applyProtection="0">
      <alignment vertical="center"/>
    </xf>
    <xf numFmtId="0" fontId="34" fillId="5" borderId="18" applyNumberFormat="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1" fillId="0" borderId="0">
      <protection locked="0"/>
    </xf>
    <xf numFmtId="0" fontId="1" fillId="0" borderId="0">
      <protection locked="0"/>
    </xf>
    <xf numFmtId="0" fontId="1" fillId="0" borderId="0">
      <protection locked="0"/>
    </xf>
    <xf numFmtId="0" fontId="1" fillId="0" borderId="0">
      <protection locked="0"/>
    </xf>
    <xf numFmtId="0" fontId="1" fillId="0" borderId="0">
      <protection locked="0"/>
    </xf>
    <xf numFmtId="0" fontId="1" fillId="0" borderId="0">
      <protection locked="0"/>
    </xf>
    <xf numFmtId="0" fontId="1" fillId="0" borderId="0">
      <protection locked="0"/>
    </xf>
    <xf numFmtId="0" fontId="1" fillId="0" borderId="0">
      <protection locked="0"/>
    </xf>
    <xf numFmtId="0" fontId="1" fillId="0" borderId="0">
      <protection locked="0"/>
    </xf>
    <xf numFmtId="0" fontId="1" fillId="0" borderId="0">
      <protection locked="0"/>
    </xf>
    <xf numFmtId="0" fontId="1" fillId="0" borderId="0">
      <protection locked="0"/>
    </xf>
    <xf numFmtId="0" fontId="1" fillId="0" borderId="0">
      <alignment vertical="center"/>
      <protection locked="0"/>
    </xf>
    <xf numFmtId="0" fontId="1" fillId="0" borderId="0">
      <protection locked="0"/>
    </xf>
  </cellStyleXfs>
  <cellXfs count="54">
    <xf numFmtId="0" fontId="0" fillId="0" borderId="0" xfId="0" applyFont="1">
      <alignment vertical="center"/>
    </xf>
    <xf numFmtId="0" fontId="1" fillId="0" borderId="0" xfId="61" applyAlignment="1" applyProtection="1">
      <alignment vertical="center" wrapText="1"/>
    </xf>
    <xf numFmtId="0" fontId="2" fillId="0" borderId="0" xfId="61" applyFont="1" applyAlignment="1" applyProtection="1">
      <alignment horizontal="left" vertical="center"/>
    </xf>
    <xf numFmtId="0" fontId="3" fillId="0" borderId="0" xfId="61" applyFont="1" applyAlignment="1" applyProtection="1">
      <alignment vertical="center" wrapText="1"/>
    </xf>
    <xf numFmtId="0" fontId="4" fillId="0" borderId="0" xfId="61" applyFont="1" applyAlignment="1" applyProtection="1">
      <alignment horizontal="center" vertical="top" wrapText="1"/>
    </xf>
    <xf numFmtId="0" fontId="5" fillId="0" borderId="1" xfId="61" applyFont="1" applyBorder="1" applyAlignment="1" applyProtection="1">
      <alignment horizontal="center" vertical="center" wrapText="1"/>
    </xf>
    <xf numFmtId="0" fontId="5" fillId="0" borderId="2" xfId="61" applyFont="1" applyBorder="1" applyAlignment="1" applyProtection="1">
      <alignment horizontal="center" vertical="center" wrapText="1"/>
    </xf>
    <xf numFmtId="0" fontId="5" fillId="0" borderId="3" xfId="61" applyFont="1" applyBorder="1" applyAlignment="1" applyProtection="1">
      <alignment horizontal="center" vertical="center" wrapText="1"/>
    </xf>
    <xf numFmtId="0" fontId="5" fillId="0" borderId="4" xfId="61" applyFont="1" applyBorder="1" applyAlignment="1" applyProtection="1">
      <alignment horizontal="center" vertical="center" wrapText="1"/>
    </xf>
    <xf numFmtId="0" fontId="6" fillId="0" borderId="5" xfId="0" applyFont="1" applyFill="1" applyBorder="1" applyAlignment="1">
      <alignment vertical="center"/>
    </xf>
    <xf numFmtId="0" fontId="6" fillId="0" borderId="6" xfId="0" applyFont="1" applyFill="1" applyBorder="1" applyAlignment="1">
      <alignment vertical="center"/>
    </xf>
    <xf numFmtId="0" fontId="5" fillId="0" borderId="0" xfId="0" applyFont="1" applyFill="1" applyAlignment="1">
      <alignment vertical="center"/>
    </xf>
    <xf numFmtId="0" fontId="6" fillId="0" borderId="0"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5" fillId="0" borderId="1" xfId="61" applyFont="1" applyBorder="1" applyAlignment="1" applyProtection="1">
      <alignment horizontal="left" vertical="center" wrapText="1"/>
    </xf>
    <xf numFmtId="0" fontId="5" fillId="0" borderId="9" xfId="61" applyFont="1" applyBorder="1" applyAlignment="1" applyProtection="1">
      <alignment horizontal="center" vertical="center" wrapText="1"/>
    </xf>
    <xf numFmtId="0" fontId="5" fillId="0" borderId="3" xfId="61" applyFont="1" applyBorder="1" applyAlignment="1" applyProtection="1">
      <alignment vertical="center" wrapText="1"/>
    </xf>
    <xf numFmtId="0" fontId="5" fillId="0" borderId="10" xfId="61" applyFont="1" applyBorder="1" applyAlignment="1" applyProtection="1">
      <alignment horizontal="center" vertical="center" wrapText="1"/>
    </xf>
    <xf numFmtId="0" fontId="5" fillId="0" borderId="11" xfId="61" applyFont="1" applyBorder="1" applyAlignment="1" applyProtection="1">
      <alignment horizontal="center" vertical="center" wrapText="1"/>
    </xf>
    <xf numFmtId="0" fontId="5" fillId="0" borderId="3" xfId="61" applyFont="1" applyFill="1" applyBorder="1" applyAlignment="1" applyProtection="1">
      <alignment vertical="center" wrapText="1"/>
    </xf>
    <xf numFmtId="0" fontId="5" fillId="0" borderId="2" xfId="61" applyFont="1" applyBorder="1" applyAlignment="1" applyProtection="1">
      <alignment horizontal="left" vertical="center" wrapText="1"/>
    </xf>
    <xf numFmtId="0" fontId="7" fillId="0" borderId="3" xfId="61" applyFont="1" applyBorder="1" applyAlignment="1" applyProtection="1">
      <alignment vertical="center" wrapText="1"/>
    </xf>
    <xf numFmtId="9" fontId="5" fillId="0" borderId="3" xfId="51" applyNumberFormat="1" applyFont="1" applyBorder="1" applyAlignment="1" applyProtection="1">
      <alignment horizontal="center" vertical="center" wrapText="1"/>
    </xf>
    <xf numFmtId="0" fontId="8" fillId="0" borderId="1" xfId="61" applyFont="1" applyBorder="1" applyAlignment="1" applyProtection="1">
      <alignment horizontal="center" vertical="center" wrapText="1"/>
    </xf>
    <xf numFmtId="0" fontId="8" fillId="0" borderId="2" xfId="61" applyFont="1" applyBorder="1" applyAlignment="1" applyProtection="1">
      <alignment horizontal="center" vertical="center" wrapText="1"/>
    </xf>
    <xf numFmtId="0" fontId="5" fillId="0" borderId="12" xfId="61" applyFont="1" applyBorder="1" applyAlignment="1" applyProtection="1">
      <alignment horizontal="center" vertical="center" wrapText="1"/>
    </xf>
    <xf numFmtId="0" fontId="8" fillId="0" borderId="12" xfId="61" applyFont="1" applyBorder="1" applyAlignment="1" applyProtection="1">
      <alignment horizontal="center" vertical="center" wrapText="1"/>
    </xf>
    <xf numFmtId="0" fontId="5" fillId="0" borderId="12" xfId="61" applyFont="1" applyBorder="1" applyAlignment="1" applyProtection="1">
      <alignment horizontal="left" vertical="center" wrapText="1"/>
    </xf>
    <xf numFmtId="0" fontId="9" fillId="0" borderId="0" xfId="0" applyFont="1" applyFill="1" applyAlignment="1">
      <alignment horizontal="left" vertical="center" wrapText="1"/>
    </xf>
    <xf numFmtId="0" fontId="10" fillId="0" borderId="0" xfId="0" applyFont="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6" fillId="0" borderId="3" xfId="0" applyNumberFormat="1" applyFont="1" applyFill="1" applyBorder="1" applyAlignment="1">
      <alignment horizontal="center" vertical="center" wrapText="1"/>
    </xf>
    <xf numFmtId="0" fontId="17" fillId="0" borderId="0" xfId="0" applyFont="1" applyAlignment="1">
      <alignment horizontal="center" vertical="center" wrapText="1"/>
    </xf>
    <xf numFmtId="0" fontId="18" fillId="0" borderId="0" xfId="0" applyFont="1">
      <alignment vertical="center"/>
    </xf>
    <xf numFmtId="0" fontId="19" fillId="0" borderId="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3"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9" xfId="0" applyFont="1" applyFill="1" applyBorder="1" applyAlignment="1">
      <alignment horizontal="center" vertical="center" wrapText="1"/>
    </xf>
    <xf numFmtId="0" fontId="20" fillId="0" borderId="3" xfId="0" applyNumberFormat="1" applyFont="1" applyFill="1" applyBorder="1" applyAlignment="1">
      <alignment horizontal="center" vertical="center" wrapText="1"/>
    </xf>
    <xf numFmtId="0" fontId="21" fillId="0" borderId="3" xfId="0" applyNumberFormat="1" applyFont="1" applyFill="1" applyBorder="1" applyAlignment="1">
      <alignment horizontal="center" vertical="center" wrapText="1"/>
    </xf>
    <xf numFmtId="0" fontId="21" fillId="0" borderId="3" xfId="0" applyNumberFormat="1" applyFont="1" applyBorder="1" applyAlignment="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8" xfId="49"/>
    <cellStyle name="常规 2 7" xfId="50"/>
    <cellStyle name="常规 2 5" xfId="51"/>
    <cellStyle name="常规 2 9" xfId="52"/>
    <cellStyle name="常规 2 6" xfId="53"/>
    <cellStyle name="常规 2 10" xfId="54"/>
    <cellStyle name="常规 2 11" xfId="55"/>
    <cellStyle name="常规 2 12" xfId="56"/>
    <cellStyle name="常规 2 14" xfId="57"/>
    <cellStyle name="常规 2 15" xfId="58"/>
    <cellStyle name="常规 2 17" xfId="59"/>
    <cellStyle name="常规 2 13" xfId="60"/>
    <cellStyle name="常规 2" xfId="6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N66"/>
  <sheetViews>
    <sheetView tabSelected="1" view="pageBreakPreview" zoomScale="120" zoomScaleNormal="100" topLeftCell="A41" workbookViewId="0">
      <selection activeCell="G11" sqref="G11"/>
    </sheetView>
  </sheetViews>
  <sheetFormatPr defaultColWidth="9" defaultRowHeight="14.25"/>
  <cols>
    <col min="1" max="1" width="4.875" customWidth="1"/>
    <col min="2" max="2" width="5.90833333333333" customWidth="1"/>
    <col min="3" max="3" width="20.8583333333333" customWidth="1"/>
    <col min="4" max="4" width="8.8" customWidth="1"/>
    <col min="5" max="5" width="8.825" customWidth="1"/>
    <col min="6" max="6" width="11.65" customWidth="1"/>
    <col min="7" max="7" width="10.35" customWidth="1"/>
    <col min="8" max="8" width="14.15" customWidth="1"/>
    <col min="9" max="9" width="17.2583333333333" customWidth="1"/>
    <col min="10" max="13" width="8.28333333333333" customWidth="1"/>
    <col min="14" max="14" width="10.3416666666667" customWidth="1"/>
  </cols>
  <sheetData>
    <row r="1" ht="24" customHeight="1" spans="1:2">
      <c r="A1" s="29" t="s">
        <v>0</v>
      </c>
      <c r="B1" s="29"/>
    </row>
    <row r="2" ht="30" customHeight="1" spans="1:14">
      <c r="A2" s="43" t="s">
        <v>1</v>
      </c>
      <c r="B2" s="44"/>
      <c r="C2" s="44"/>
      <c r="D2" s="44"/>
      <c r="E2" s="44"/>
      <c r="F2" s="44"/>
      <c r="G2" s="44"/>
      <c r="H2" s="44"/>
      <c r="I2" s="44"/>
      <c r="J2" s="44"/>
      <c r="K2" s="44"/>
      <c r="L2" s="44"/>
      <c r="M2" s="44"/>
      <c r="N2" s="44"/>
    </row>
    <row r="3" ht="39" customHeight="1" spans="1:14">
      <c r="A3" s="46" t="s">
        <v>2</v>
      </c>
      <c r="B3" s="46" t="s">
        <v>3</v>
      </c>
      <c r="C3" s="46" t="s">
        <v>4</v>
      </c>
      <c r="D3" s="46" t="s">
        <v>5</v>
      </c>
      <c r="E3" s="46" t="s">
        <v>6</v>
      </c>
      <c r="F3" s="46" t="s">
        <v>7</v>
      </c>
      <c r="G3" s="46" t="s">
        <v>8</v>
      </c>
      <c r="H3" s="46" t="s">
        <v>9</v>
      </c>
      <c r="I3" s="46" t="s">
        <v>10</v>
      </c>
      <c r="J3" s="46" t="s">
        <v>11</v>
      </c>
      <c r="K3" s="46" t="s">
        <v>12</v>
      </c>
      <c r="L3" s="50" t="s">
        <v>13</v>
      </c>
      <c r="M3" s="50" t="s">
        <v>14</v>
      </c>
      <c r="N3" s="50" t="s">
        <v>15</v>
      </c>
    </row>
    <row r="4" spans="1:14">
      <c r="A4" s="47"/>
      <c r="B4" s="48"/>
      <c r="C4" s="48"/>
      <c r="D4" s="48"/>
      <c r="E4" s="47"/>
      <c r="F4" s="49" t="s">
        <v>16</v>
      </c>
      <c r="G4" s="47"/>
      <c r="H4" s="47"/>
      <c r="I4" s="47"/>
      <c r="J4" s="48"/>
      <c r="K4" s="51">
        <f>SUBTOTAL(9,K6:K66)</f>
        <v>2400</v>
      </c>
      <c r="L4" s="47"/>
      <c r="M4" s="47"/>
      <c r="N4" s="53"/>
    </row>
    <row r="5" outlineLevel="1" spans="1:14">
      <c r="A5" s="47"/>
      <c r="B5" s="48"/>
      <c r="C5" s="48"/>
      <c r="D5" s="48"/>
      <c r="E5" s="47"/>
      <c r="F5" s="49" t="s">
        <v>17</v>
      </c>
      <c r="G5" s="47"/>
      <c r="H5" s="47"/>
      <c r="I5" s="47"/>
      <c r="J5" s="48"/>
      <c r="K5" s="51">
        <f>SUBTOTAL(9,K6:K9)</f>
        <v>200</v>
      </c>
      <c r="L5" s="47"/>
      <c r="M5" s="47"/>
      <c r="N5" s="53"/>
    </row>
    <row r="6" ht="38.25" outlineLevel="2" spans="1:14">
      <c r="A6" s="47" t="s">
        <v>18</v>
      </c>
      <c r="B6" s="48" t="s">
        <v>19</v>
      </c>
      <c r="C6" s="48" t="s">
        <v>20</v>
      </c>
      <c r="D6" s="48" t="s">
        <v>21</v>
      </c>
      <c r="E6" s="47" t="s">
        <v>22</v>
      </c>
      <c r="F6" s="48" t="s">
        <v>23</v>
      </c>
      <c r="G6" s="47" t="s">
        <v>23</v>
      </c>
      <c r="H6" s="47" t="s">
        <v>24</v>
      </c>
      <c r="I6" s="47" t="s">
        <v>25</v>
      </c>
      <c r="J6" s="48" t="s">
        <v>26</v>
      </c>
      <c r="K6" s="52">
        <v>50</v>
      </c>
      <c r="L6" s="47">
        <v>50502</v>
      </c>
      <c r="M6" s="47">
        <v>30299</v>
      </c>
      <c r="N6" s="53">
        <v>2060404</v>
      </c>
    </row>
    <row r="7" ht="38.25" outlineLevel="2" spans="1:14">
      <c r="A7" s="47" t="s">
        <v>27</v>
      </c>
      <c r="B7" s="48" t="s">
        <v>28</v>
      </c>
      <c r="C7" s="48" t="s">
        <v>29</v>
      </c>
      <c r="D7" s="48" t="s">
        <v>21</v>
      </c>
      <c r="E7" s="47" t="s">
        <v>30</v>
      </c>
      <c r="F7" s="48" t="s">
        <v>23</v>
      </c>
      <c r="G7" s="47" t="s">
        <v>23</v>
      </c>
      <c r="H7" s="47" t="s">
        <v>31</v>
      </c>
      <c r="I7" s="47" t="s">
        <v>32</v>
      </c>
      <c r="J7" s="48" t="s">
        <v>33</v>
      </c>
      <c r="K7" s="52">
        <v>50</v>
      </c>
      <c r="L7" s="47">
        <v>50502</v>
      </c>
      <c r="M7" s="47">
        <v>30299</v>
      </c>
      <c r="N7" s="53">
        <v>2060404</v>
      </c>
    </row>
    <row r="8" ht="38.25" outlineLevel="2" spans="1:14">
      <c r="A8" s="47" t="s">
        <v>34</v>
      </c>
      <c r="B8" s="48" t="s">
        <v>35</v>
      </c>
      <c r="C8" s="48" t="s">
        <v>36</v>
      </c>
      <c r="D8" s="48" t="s">
        <v>21</v>
      </c>
      <c r="E8" s="47" t="s">
        <v>30</v>
      </c>
      <c r="F8" s="48" t="s">
        <v>23</v>
      </c>
      <c r="G8" s="47" t="s">
        <v>23</v>
      </c>
      <c r="H8" s="47" t="s">
        <v>37</v>
      </c>
      <c r="I8" s="47" t="s">
        <v>38</v>
      </c>
      <c r="J8" s="48" t="s">
        <v>39</v>
      </c>
      <c r="K8" s="52">
        <v>50</v>
      </c>
      <c r="L8" s="47">
        <v>50502</v>
      </c>
      <c r="M8" s="47">
        <v>30299</v>
      </c>
      <c r="N8" s="53">
        <v>2060404</v>
      </c>
    </row>
    <row r="9" ht="25.5" outlineLevel="2" spans="1:14">
      <c r="A9" s="47" t="s">
        <v>40</v>
      </c>
      <c r="B9" s="48" t="s">
        <v>41</v>
      </c>
      <c r="C9" s="48" t="s">
        <v>42</v>
      </c>
      <c r="D9" s="48" t="s">
        <v>21</v>
      </c>
      <c r="E9" s="47" t="s">
        <v>30</v>
      </c>
      <c r="F9" s="48" t="s">
        <v>23</v>
      </c>
      <c r="G9" s="47" t="s">
        <v>23</v>
      </c>
      <c r="H9" s="47" t="s">
        <v>43</v>
      </c>
      <c r="I9" s="47" t="s">
        <v>44</v>
      </c>
      <c r="J9" s="48" t="s">
        <v>45</v>
      </c>
      <c r="K9" s="52">
        <v>50</v>
      </c>
      <c r="L9" s="47">
        <v>50502</v>
      </c>
      <c r="M9" s="47">
        <v>30299</v>
      </c>
      <c r="N9" s="53">
        <v>2060404</v>
      </c>
    </row>
    <row r="10" ht="28" customHeight="1" outlineLevel="1" spans="1:14">
      <c r="A10" s="47"/>
      <c r="B10" s="48"/>
      <c r="C10" s="48"/>
      <c r="D10" s="48"/>
      <c r="E10" s="47"/>
      <c r="F10" s="49" t="s">
        <v>46</v>
      </c>
      <c r="G10" s="47"/>
      <c r="H10" s="47"/>
      <c r="I10" s="47"/>
      <c r="J10" s="48"/>
      <c r="K10" s="51">
        <f>SUBTOTAL(9,K11:K18)</f>
        <v>400</v>
      </c>
      <c r="L10" s="47"/>
      <c r="M10" s="47"/>
      <c r="N10" s="53"/>
    </row>
    <row r="11" ht="38.25" outlineLevel="2" spans="1:14">
      <c r="A11" s="47" t="s">
        <v>47</v>
      </c>
      <c r="B11" s="48" t="s">
        <v>48</v>
      </c>
      <c r="C11" s="48" t="s">
        <v>49</v>
      </c>
      <c r="D11" s="48" t="s">
        <v>21</v>
      </c>
      <c r="E11" s="47" t="s">
        <v>30</v>
      </c>
      <c r="F11" s="48" t="s">
        <v>50</v>
      </c>
      <c r="G11" s="47" t="s">
        <v>50</v>
      </c>
      <c r="H11" s="47" t="s">
        <v>51</v>
      </c>
      <c r="I11" s="47" t="s">
        <v>52</v>
      </c>
      <c r="J11" s="48" t="s">
        <v>53</v>
      </c>
      <c r="K11" s="52">
        <v>50</v>
      </c>
      <c r="L11" s="47">
        <v>50502</v>
      </c>
      <c r="M11" s="47">
        <v>30299</v>
      </c>
      <c r="N11" s="53">
        <v>2060404</v>
      </c>
    </row>
    <row r="12" ht="38.25" outlineLevel="2" spans="1:14">
      <c r="A12" s="47" t="s">
        <v>54</v>
      </c>
      <c r="B12" s="48" t="s">
        <v>55</v>
      </c>
      <c r="C12" s="48" t="s">
        <v>56</v>
      </c>
      <c r="D12" s="48" t="s">
        <v>21</v>
      </c>
      <c r="E12" s="47" t="s">
        <v>30</v>
      </c>
      <c r="F12" s="48" t="s">
        <v>50</v>
      </c>
      <c r="G12" s="47" t="s">
        <v>50</v>
      </c>
      <c r="H12" s="47" t="s">
        <v>51</v>
      </c>
      <c r="I12" s="47" t="s">
        <v>57</v>
      </c>
      <c r="J12" s="48" t="s">
        <v>58</v>
      </c>
      <c r="K12" s="52">
        <v>50</v>
      </c>
      <c r="L12" s="47">
        <v>50502</v>
      </c>
      <c r="M12" s="47">
        <v>30299</v>
      </c>
      <c r="N12" s="53">
        <v>2060404</v>
      </c>
    </row>
    <row r="13" ht="38.25" outlineLevel="2" spans="1:14">
      <c r="A13" s="47" t="s">
        <v>59</v>
      </c>
      <c r="B13" s="48" t="s">
        <v>60</v>
      </c>
      <c r="C13" s="48" t="s">
        <v>61</v>
      </c>
      <c r="D13" s="48" t="s">
        <v>21</v>
      </c>
      <c r="E13" s="47" t="s">
        <v>30</v>
      </c>
      <c r="F13" s="48" t="s">
        <v>50</v>
      </c>
      <c r="G13" s="47" t="s">
        <v>50</v>
      </c>
      <c r="H13" s="47" t="s">
        <v>62</v>
      </c>
      <c r="I13" s="47" t="s">
        <v>38</v>
      </c>
      <c r="J13" s="48" t="s">
        <v>63</v>
      </c>
      <c r="K13" s="52">
        <v>50</v>
      </c>
      <c r="L13" s="47">
        <v>50502</v>
      </c>
      <c r="M13" s="47">
        <v>30299</v>
      </c>
      <c r="N13" s="53">
        <v>2060404</v>
      </c>
    </row>
    <row r="14" ht="25.5" outlineLevel="2" spans="1:14">
      <c r="A14" s="47" t="s">
        <v>64</v>
      </c>
      <c r="B14" s="48" t="s">
        <v>65</v>
      </c>
      <c r="C14" s="48" t="s">
        <v>66</v>
      </c>
      <c r="D14" s="48" t="s">
        <v>21</v>
      </c>
      <c r="E14" s="47" t="s">
        <v>30</v>
      </c>
      <c r="F14" s="48" t="s">
        <v>50</v>
      </c>
      <c r="G14" s="47" t="s">
        <v>50</v>
      </c>
      <c r="H14" s="47" t="s">
        <v>67</v>
      </c>
      <c r="I14" s="47" t="s">
        <v>68</v>
      </c>
      <c r="J14" s="48" t="s">
        <v>69</v>
      </c>
      <c r="K14" s="52">
        <v>50</v>
      </c>
      <c r="L14" s="47">
        <v>50502</v>
      </c>
      <c r="M14" s="47">
        <v>30299</v>
      </c>
      <c r="N14" s="53">
        <v>2060404</v>
      </c>
    </row>
    <row r="15" ht="25.5" outlineLevel="2" spans="1:14">
      <c r="A15" s="47" t="s">
        <v>70</v>
      </c>
      <c r="B15" s="48" t="s">
        <v>71</v>
      </c>
      <c r="C15" s="48" t="s">
        <v>72</v>
      </c>
      <c r="D15" s="48" t="s">
        <v>21</v>
      </c>
      <c r="E15" s="47" t="s">
        <v>30</v>
      </c>
      <c r="F15" s="48" t="s">
        <v>50</v>
      </c>
      <c r="G15" s="47" t="s">
        <v>50</v>
      </c>
      <c r="H15" s="47" t="s">
        <v>73</v>
      </c>
      <c r="I15" s="47" t="s">
        <v>74</v>
      </c>
      <c r="J15" s="48" t="s">
        <v>75</v>
      </c>
      <c r="K15" s="52">
        <v>50</v>
      </c>
      <c r="L15" s="47">
        <v>50502</v>
      </c>
      <c r="M15" s="47">
        <v>30299</v>
      </c>
      <c r="N15" s="53">
        <v>2060404</v>
      </c>
    </row>
    <row r="16" ht="38.25" outlineLevel="2" spans="1:14">
      <c r="A16" s="47" t="s">
        <v>76</v>
      </c>
      <c r="B16" s="48" t="s">
        <v>77</v>
      </c>
      <c r="C16" s="48" t="s">
        <v>78</v>
      </c>
      <c r="D16" s="48" t="s">
        <v>21</v>
      </c>
      <c r="E16" s="47" t="s">
        <v>30</v>
      </c>
      <c r="F16" s="48" t="s">
        <v>50</v>
      </c>
      <c r="G16" s="47" t="s">
        <v>50</v>
      </c>
      <c r="H16" s="47" t="s">
        <v>79</v>
      </c>
      <c r="I16" s="47" t="s">
        <v>80</v>
      </c>
      <c r="J16" s="48" t="s">
        <v>81</v>
      </c>
      <c r="K16" s="52">
        <v>50</v>
      </c>
      <c r="L16" s="47">
        <v>50502</v>
      </c>
      <c r="M16" s="47">
        <v>30299</v>
      </c>
      <c r="N16" s="53">
        <v>2060404</v>
      </c>
    </row>
    <row r="17" ht="76.5" outlineLevel="2" spans="1:14">
      <c r="A17" s="47" t="s">
        <v>82</v>
      </c>
      <c r="B17" s="48" t="s">
        <v>83</v>
      </c>
      <c r="C17" s="48" t="s">
        <v>84</v>
      </c>
      <c r="D17" s="48" t="s">
        <v>21</v>
      </c>
      <c r="E17" s="47" t="s">
        <v>30</v>
      </c>
      <c r="F17" s="48" t="s">
        <v>50</v>
      </c>
      <c r="G17" s="47" t="s">
        <v>50</v>
      </c>
      <c r="H17" s="47" t="s">
        <v>85</v>
      </c>
      <c r="I17" s="47" t="s">
        <v>86</v>
      </c>
      <c r="J17" s="48" t="s">
        <v>87</v>
      </c>
      <c r="K17" s="52">
        <v>50</v>
      </c>
      <c r="L17" s="47">
        <v>50502</v>
      </c>
      <c r="M17" s="47">
        <v>30299</v>
      </c>
      <c r="N17" s="53">
        <v>2060404</v>
      </c>
    </row>
    <row r="18" ht="25.5" outlineLevel="2" spans="1:14">
      <c r="A18" s="47" t="s">
        <v>88</v>
      </c>
      <c r="B18" s="48" t="s">
        <v>89</v>
      </c>
      <c r="C18" s="48" t="s">
        <v>90</v>
      </c>
      <c r="D18" s="48" t="s">
        <v>21</v>
      </c>
      <c r="E18" s="47" t="s">
        <v>30</v>
      </c>
      <c r="F18" s="48" t="s">
        <v>50</v>
      </c>
      <c r="G18" s="47" t="s">
        <v>50</v>
      </c>
      <c r="H18" s="47" t="s">
        <v>91</v>
      </c>
      <c r="I18" s="47" t="s">
        <v>92</v>
      </c>
      <c r="J18" s="48" t="s">
        <v>93</v>
      </c>
      <c r="K18" s="52">
        <v>50</v>
      </c>
      <c r="L18" s="47">
        <v>50502</v>
      </c>
      <c r="M18" s="47">
        <v>30299</v>
      </c>
      <c r="N18" s="53">
        <v>2060404</v>
      </c>
    </row>
    <row r="19" ht="39" customHeight="1" outlineLevel="1" spans="1:14">
      <c r="A19" s="47"/>
      <c r="B19" s="48"/>
      <c r="C19" s="48"/>
      <c r="D19" s="48"/>
      <c r="E19" s="47"/>
      <c r="F19" s="46" t="s">
        <v>94</v>
      </c>
      <c r="G19" s="47"/>
      <c r="H19" s="47"/>
      <c r="I19" s="47"/>
      <c r="J19" s="48"/>
      <c r="K19" s="51">
        <f>SUBTOTAL(9,K20)</f>
        <v>50</v>
      </c>
      <c r="L19" s="47"/>
      <c r="M19" s="47"/>
      <c r="N19" s="53"/>
    </row>
    <row r="20" ht="38.25" outlineLevel="2" spans="1:14">
      <c r="A20" s="47" t="s">
        <v>95</v>
      </c>
      <c r="B20" s="48" t="s">
        <v>96</v>
      </c>
      <c r="C20" s="48" t="s">
        <v>97</v>
      </c>
      <c r="D20" s="48" t="s">
        <v>21</v>
      </c>
      <c r="E20" s="47" t="s">
        <v>30</v>
      </c>
      <c r="F20" s="47" t="s">
        <v>98</v>
      </c>
      <c r="G20" s="47" t="s">
        <v>50</v>
      </c>
      <c r="H20" s="47" t="s">
        <v>98</v>
      </c>
      <c r="I20" s="47" t="s">
        <v>99</v>
      </c>
      <c r="J20" s="48" t="s">
        <v>100</v>
      </c>
      <c r="K20" s="52">
        <v>50</v>
      </c>
      <c r="L20" s="47">
        <v>50502</v>
      </c>
      <c r="M20" s="47">
        <v>30299</v>
      </c>
      <c r="N20" s="53">
        <v>2060404</v>
      </c>
    </row>
    <row r="21" ht="25" customHeight="1" outlineLevel="1" spans="1:14">
      <c r="A21" s="47"/>
      <c r="B21" s="48"/>
      <c r="C21" s="48"/>
      <c r="D21" s="48"/>
      <c r="E21" s="47"/>
      <c r="F21" s="49" t="s">
        <v>101</v>
      </c>
      <c r="G21" s="47"/>
      <c r="H21" s="47"/>
      <c r="I21" s="47"/>
      <c r="J21" s="48"/>
      <c r="K21" s="51">
        <f>SUBTOTAL(9,K22:K30)</f>
        <v>450</v>
      </c>
      <c r="L21" s="47"/>
      <c r="M21" s="47"/>
      <c r="N21" s="53"/>
    </row>
    <row r="22" ht="25.5" outlineLevel="2" spans="1:14">
      <c r="A22" s="47" t="s">
        <v>102</v>
      </c>
      <c r="B22" s="48" t="s">
        <v>103</v>
      </c>
      <c r="C22" s="48" t="s">
        <v>104</v>
      </c>
      <c r="D22" s="48" t="s">
        <v>21</v>
      </c>
      <c r="E22" s="47" t="s">
        <v>30</v>
      </c>
      <c r="F22" s="48" t="s">
        <v>105</v>
      </c>
      <c r="G22" s="47" t="s">
        <v>105</v>
      </c>
      <c r="H22" s="47" t="s">
        <v>106</v>
      </c>
      <c r="I22" s="47" t="s">
        <v>107</v>
      </c>
      <c r="J22" s="48" t="s">
        <v>108</v>
      </c>
      <c r="K22" s="52">
        <v>50</v>
      </c>
      <c r="L22" s="47">
        <v>50502</v>
      </c>
      <c r="M22" s="47">
        <v>30299</v>
      </c>
      <c r="N22" s="53">
        <v>2060404</v>
      </c>
    </row>
    <row r="23" ht="25.5" outlineLevel="2" spans="1:14">
      <c r="A23" s="47" t="s">
        <v>109</v>
      </c>
      <c r="B23" s="48" t="s">
        <v>110</v>
      </c>
      <c r="C23" s="48" t="s">
        <v>111</v>
      </c>
      <c r="D23" s="48" t="s">
        <v>21</v>
      </c>
      <c r="E23" s="47" t="s">
        <v>30</v>
      </c>
      <c r="F23" s="48" t="s">
        <v>105</v>
      </c>
      <c r="G23" s="47" t="s">
        <v>105</v>
      </c>
      <c r="H23" s="47" t="s">
        <v>112</v>
      </c>
      <c r="I23" s="47" t="s">
        <v>113</v>
      </c>
      <c r="J23" s="48" t="s">
        <v>114</v>
      </c>
      <c r="K23" s="52">
        <v>50</v>
      </c>
      <c r="L23" s="47">
        <v>50502</v>
      </c>
      <c r="M23" s="47">
        <v>30299</v>
      </c>
      <c r="N23" s="53">
        <v>2060404</v>
      </c>
    </row>
    <row r="24" ht="25.5" outlineLevel="2" spans="1:14">
      <c r="A24" s="47" t="s">
        <v>115</v>
      </c>
      <c r="B24" s="48" t="s">
        <v>116</v>
      </c>
      <c r="C24" s="48" t="s">
        <v>117</v>
      </c>
      <c r="D24" s="48" t="s">
        <v>21</v>
      </c>
      <c r="E24" s="47" t="s">
        <v>30</v>
      </c>
      <c r="F24" s="48" t="s">
        <v>105</v>
      </c>
      <c r="G24" s="47" t="s">
        <v>105</v>
      </c>
      <c r="H24" s="47" t="s">
        <v>118</v>
      </c>
      <c r="I24" s="47" t="s">
        <v>119</v>
      </c>
      <c r="J24" s="48" t="s">
        <v>120</v>
      </c>
      <c r="K24" s="52">
        <v>50</v>
      </c>
      <c r="L24" s="47">
        <v>50502</v>
      </c>
      <c r="M24" s="47">
        <v>30299</v>
      </c>
      <c r="N24" s="53">
        <v>2060404</v>
      </c>
    </row>
    <row r="25" ht="25.5" outlineLevel="2" spans="1:14">
      <c r="A25" s="47" t="s">
        <v>121</v>
      </c>
      <c r="B25" s="48" t="s">
        <v>122</v>
      </c>
      <c r="C25" s="48" t="s">
        <v>123</v>
      </c>
      <c r="D25" s="48" t="s">
        <v>21</v>
      </c>
      <c r="E25" s="47" t="s">
        <v>30</v>
      </c>
      <c r="F25" s="48" t="s">
        <v>105</v>
      </c>
      <c r="G25" s="47" t="s">
        <v>105</v>
      </c>
      <c r="H25" s="47" t="s">
        <v>124</v>
      </c>
      <c r="I25" s="47" t="s">
        <v>125</v>
      </c>
      <c r="J25" s="48" t="s">
        <v>126</v>
      </c>
      <c r="K25" s="52">
        <v>50</v>
      </c>
      <c r="L25" s="47">
        <v>50502</v>
      </c>
      <c r="M25" s="47">
        <v>30299</v>
      </c>
      <c r="N25" s="53">
        <v>2060404</v>
      </c>
    </row>
    <row r="26" ht="38.25" outlineLevel="2" spans="1:14">
      <c r="A26" s="47" t="s">
        <v>127</v>
      </c>
      <c r="B26" s="48" t="s">
        <v>128</v>
      </c>
      <c r="C26" s="48" t="s">
        <v>129</v>
      </c>
      <c r="D26" s="48" t="s">
        <v>21</v>
      </c>
      <c r="E26" s="47" t="s">
        <v>22</v>
      </c>
      <c r="F26" s="48" t="s">
        <v>105</v>
      </c>
      <c r="G26" s="47" t="s">
        <v>105</v>
      </c>
      <c r="H26" s="47" t="s">
        <v>130</v>
      </c>
      <c r="I26" s="47" t="s">
        <v>131</v>
      </c>
      <c r="J26" s="48" t="s">
        <v>132</v>
      </c>
      <c r="K26" s="52">
        <v>50</v>
      </c>
      <c r="L26" s="47">
        <v>50502</v>
      </c>
      <c r="M26" s="47">
        <v>30299</v>
      </c>
      <c r="N26" s="53">
        <v>2060404</v>
      </c>
    </row>
    <row r="27" ht="25.5" outlineLevel="2" spans="1:14">
      <c r="A27" s="47" t="s">
        <v>133</v>
      </c>
      <c r="B27" s="48" t="s">
        <v>134</v>
      </c>
      <c r="C27" s="48" t="s">
        <v>135</v>
      </c>
      <c r="D27" s="48" t="s">
        <v>21</v>
      </c>
      <c r="E27" s="47" t="s">
        <v>22</v>
      </c>
      <c r="F27" s="48" t="s">
        <v>105</v>
      </c>
      <c r="G27" s="47" t="s">
        <v>105</v>
      </c>
      <c r="H27" s="47" t="s">
        <v>136</v>
      </c>
      <c r="I27" s="47" t="s">
        <v>137</v>
      </c>
      <c r="J27" s="48" t="s">
        <v>138</v>
      </c>
      <c r="K27" s="52">
        <v>50</v>
      </c>
      <c r="L27" s="47">
        <v>50502</v>
      </c>
      <c r="M27" s="47">
        <v>30299</v>
      </c>
      <c r="N27" s="53">
        <v>2060404</v>
      </c>
    </row>
    <row r="28" ht="38.25" outlineLevel="2" spans="1:14">
      <c r="A28" s="47" t="s">
        <v>139</v>
      </c>
      <c r="B28" s="48" t="s">
        <v>140</v>
      </c>
      <c r="C28" s="48" t="s">
        <v>141</v>
      </c>
      <c r="D28" s="48" t="s">
        <v>21</v>
      </c>
      <c r="E28" s="47" t="s">
        <v>30</v>
      </c>
      <c r="F28" s="48" t="s">
        <v>105</v>
      </c>
      <c r="G28" s="47" t="s">
        <v>105</v>
      </c>
      <c r="H28" s="47" t="s">
        <v>142</v>
      </c>
      <c r="I28" s="47" t="s">
        <v>143</v>
      </c>
      <c r="J28" s="48" t="s">
        <v>144</v>
      </c>
      <c r="K28" s="52">
        <v>50</v>
      </c>
      <c r="L28" s="47">
        <v>50502</v>
      </c>
      <c r="M28" s="47">
        <v>30299</v>
      </c>
      <c r="N28" s="53">
        <v>2060404</v>
      </c>
    </row>
    <row r="29" ht="25.5" outlineLevel="2" spans="1:14">
      <c r="A29" s="47" t="s">
        <v>145</v>
      </c>
      <c r="B29" s="48" t="s">
        <v>146</v>
      </c>
      <c r="C29" s="48" t="s">
        <v>147</v>
      </c>
      <c r="D29" s="48" t="s">
        <v>21</v>
      </c>
      <c r="E29" s="47" t="s">
        <v>30</v>
      </c>
      <c r="F29" s="48" t="s">
        <v>105</v>
      </c>
      <c r="G29" s="47" t="s">
        <v>105</v>
      </c>
      <c r="H29" s="47" t="s">
        <v>148</v>
      </c>
      <c r="I29" s="47" t="s">
        <v>149</v>
      </c>
      <c r="J29" s="48" t="s">
        <v>150</v>
      </c>
      <c r="K29" s="52">
        <v>50</v>
      </c>
      <c r="L29" s="47">
        <v>50502</v>
      </c>
      <c r="M29" s="47">
        <v>30299</v>
      </c>
      <c r="N29" s="53">
        <v>2060404</v>
      </c>
    </row>
    <row r="30" ht="38.25" outlineLevel="2" spans="1:14">
      <c r="A30" s="47" t="s">
        <v>151</v>
      </c>
      <c r="B30" s="48" t="s">
        <v>152</v>
      </c>
      <c r="C30" s="48" t="s">
        <v>153</v>
      </c>
      <c r="D30" s="48" t="s">
        <v>21</v>
      </c>
      <c r="E30" s="47" t="s">
        <v>30</v>
      </c>
      <c r="F30" s="48" t="s">
        <v>105</v>
      </c>
      <c r="G30" s="47" t="s">
        <v>105</v>
      </c>
      <c r="H30" s="47" t="s">
        <v>154</v>
      </c>
      <c r="I30" s="47" t="s">
        <v>155</v>
      </c>
      <c r="J30" s="48" t="s">
        <v>156</v>
      </c>
      <c r="K30" s="52">
        <v>50</v>
      </c>
      <c r="L30" s="47">
        <v>50502</v>
      </c>
      <c r="M30" s="47">
        <v>30299</v>
      </c>
      <c r="N30" s="53">
        <v>2060404</v>
      </c>
    </row>
    <row r="31" ht="30" customHeight="1" outlineLevel="1" spans="1:14">
      <c r="A31" s="47"/>
      <c r="B31" s="48"/>
      <c r="C31" s="48"/>
      <c r="D31" s="48"/>
      <c r="E31" s="47"/>
      <c r="F31" s="49" t="s">
        <v>157</v>
      </c>
      <c r="G31" s="47"/>
      <c r="H31" s="47"/>
      <c r="I31" s="47"/>
      <c r="J31" s="48"/>
      <c r="K31" s="51">
        <f>SUBTOTAL(9,K32:K36)</f>
        <v>250</v>
      </c>
      <c r="L31" s="47"/>
      <c r="M31" s="47"/>
      <c r="N31" s="53"/>
    </row>
    <row r="32" ht="51" outlineLevel="2" spans="1:14">
      <c r="A32" s="47" t="s">
        <v>158</v>
      </c>
      <c r="B32" s="48" t="s">
        <v>159</v>
      </c>
      <c r="C32" s="48" t="s">
        <v>160</v>
      </c>
      <c r="D32" s="48" t="s">
        <v>21</v>
      </c>
      <c r="E32" s="47" t="s">
        <v>22</v>
      </c>
      <c r="F32" s="48" t="s">
        <v>161</v>
      </c>
      <c r="G32" s="47" t="s">
        <v>161</v>
      </c>
      <c r="H32" s="47" t="s">
        <v>162</v>
      </c>
      <c r="I32" s="47" t="s">
        <v>163</v>
      </c>
      <c r="J32" s="48" t="s">
        <v>164</v>
      </c>
      <c r="K32" s="52">
        <v>50</v>
      </c>
      <c r="L32" s="47">
        <v>50502</v>
      </c>
      <c r="M32" s="47">
        <v>30299</v>
      </c>
      <c r="N32" s="53">
        <v>2060404</v>
      </c>
    </row>
    <row r="33" ht="38.25" outlineLevel="2" spans="1:14">
      <c r="A33" s="47" t="s">
        <v>165</v>
      </c>
      <c r="B33" s="48" t="s">
        <v>166</v>
      </c>
      <c r="C33" s="48" t="s">
        <v>167</v>
      </c>
      <c r="D33" s="48" t="s">
        <v>21</v>
      </c>
      <c r="E33" s="47" t="s">
        <v>30</v>
      </c>
      <c r="F33" s="48" t="s">
        <v>161</v>
      </c>
      <c r="G33" s="47" t="s">
        <v>161</v>
      </c>
      <c r="H33" s="47" t="s">
        <v>168</v>
      </c>
      <c r="I33" s="47" t="s">
        <v>169</v>
      </c>
      <c r="J33" s="48" t="s">
        <v>170</v>
      </c>
      <c r="K33" s="52">
        <v>50</v>
      </c>
      <c r="L33" s="47">
        <v>50502</v>
      </c>
      <c r="M33" s="47">
        <v>30299</v>
      </c>
      <c r="N33" s="53">
        <v>2060404</v>
      </c>
    </row>
    <row r="34" ht="25.5" outlineLevel="2" spans="1:14">
      <c r="A34" s="47" t="s">
        <v>171</v>
      </c>
      <c r="B34" s="48" t="s">
        <v>172</v>
      </c>
      <c r="C34" s="48" t="s">
        <v>173</v>
      </c>
      <c r="D34" s="48" t="s">
        <v>21</v>
      </c>
      <c r="E34" s="47" t="s">
        <v>30</v>
      </c>
      <c r="F34" s="48" t="s">
        <v>161</v>
      </c>
      <c r="G34" s="47" t="s">
        <v>161</v>
      </c>
      <c r="H34" s="47" t="s">
        <v>174</v>
      </c>
      <c r="I34" s="47" t="s">
        <v>175</v>
      </c>
      <c r="J34" s="48" t="s">
        <v>176</v>
      </c>
      <c r="K34" s="52">
        <v>50</v>
      </c>
      <c r="L34" s="47">
        <v>50502</v>
      </c>
      <c r="M34" s="47">
        <v>30299</v>
      </c>
      <c r="N34" s="53">
        <v>2060404</v>
      </c>
    </row>
    <row r="35" ht="25.5" outlineLevel="2" spans="1:14">
      <c r="A35" s="47" t="s">
        <v>177</v>
      </c>
      <c r="B35" s="48" t="s">
        <v>178</v>
      </c>
      <c r="C35" s="48" t="s">
        <v>179</v>
      </c>
      <c r="D35" s="48" t="s">
        <v>21</v>
      </c>
      <c r="E35" s="47" t="s">
        <v>30</v>
      </c>
      <c r="F35" s="48" t="s">
        <v>161</v>
      </c>
      <c r="G35" s="47" t="s">
        <v>161</v>
      </c>
      <c r="H35" s="47" t="s">
        <v>174</v>
      </c>
      <c r="I35" s="47" t="s">
        <v>180</v>
      </c>
      <c r="J35" s="48" t="s">
        <v>181</v>
      </c>
      <c r="K35" s="52">
        <v>50</v>
      </c>
      <c r="L35" s="47">
        <v>50502</v>
      </c>
      <c r="M35" s="47">
        <v>30299</v>
      </c>
      <c r="N35" s="53">
        <v>2060404</v>
      </c>
    </row>
    <row r="36" ht="40" customHeight="1" outlineLevel="2" spans="1:14">
      <c r="A36" s="47" t="s">
        <v>182</v>
      </c>
      <c r="B36" s="48" t="s">
        <v>183</v>
      </c>
      <c r="C36" s="48" t="s">
        <v>184</v>
      </c>
      <c r="D36" s="48" t="s">
        <v>21</v>
      </c>
      <c r="E36" s="47" t="s">
        <v>30</v>
      </c>
      <c r="F36" s="48" t="s">
        <v>161</v>
      </c>
      <c r="G36" s="47" t="s">
        <v>161</v>
      </c>
      <c r="H36" s="47" t="s">
        <v>185</v>
      </c>
      <c r="I36" s="47" t="s">
        <v>186</v>
      </c>
      <c r="J36" s="48" t="s">
        <v>187</v>
      </c>
      <c r="K36" s="52">
        <v>50</v>
      </c>
      <c r="L36" s="47">
        <v>50502</v>
      </c>
      <c r="M36" s="47">
        <v>30299</v>
      </c>
      <c r="N36" s="53">
        <v>2060404</v>
      </c>
    </row>
    <row r="37" ht="36" customHeight="1" outlineLevel="1" spans="1:14">
      <c r="A37" s="47"/>
      <c r="B37" s="48"/>
      <c r="C37" s="48"/>
      <c r="D37" s="48"/>
      <c r="E37" s="47"/>
      <c r="F37" s="46" t="s">
        <v>188</v>
      </c>
      <c r="G37" s="47"/>
      <c r="H37" s="47"/>
      <c r="I37" s="47"/>
      <c r="J37" s="48"/>
      <c r="K37" s="51">
        <f>SUBTOTAL(9,K38:K39)</f>
        <v>100</v>
      </c>
      <c r="L37" s="47"/>
      <c r="M37" s="47"/>
      <c r="N37" s="53"/>
    </row>
    <row r="38" ht="38.25" outlineLevel="2" spans="1:14">
      <c r="A38" s="47" t="s">
        <v>189</v>
      </c>
      <c r="B38" s="48" t="s">
        <v>190</v>
      </c>
      <c r="C38" s="48" t="s">
        <v>191</v>
      </c>
      <c r="D38" s="48" t="s">
        <v>21</v>
      </c>
      <c r="E38" s="47" t="s">
        <v>30</v>
      </c>
      <c r="F38" s="47" t="s">
        <v>192</v>
      </c>
      <c r="G38" s="47" t="s">
        <v>193</v>
      </c>
      <c r="H38" s="47" t="s">
        <v>192</v>
      </c>
      <c r="I38" s="47" t="s">
        <v>194</v>
      </c>
      <c r="J38" s="48" t="s">
        <v>195</v>
      </c>
      <c r="K38" s="52">
        <v>50</v>
      </c>
      <c r="L38" s="47">
        <v>50502</v>
      </c>
      <c r="M38" s="47">
        <v>30299</v>
      </c>
      <c r="N38" s="53">
        <v>2060404</v>
      </c>
    </row>
    <row r="39" ht="51" outlineLevel="2" spans="1:14">
      <c r="A39" s="47" t="s">
        <v>196</v>
      </c>
      <c r="B39" s="48" t="s">
        <v>197</v>
      </c>
      <c r="C39" s="48" t="s">
        <v>198</v>
      </c>
      <c r="D39" s="48" t="s">
        <v>21</v>
      </c>
      <c r="E39" s="47" t="s">
        <v>22</v>
      </c>
      <c r="F39" s="47" t="s">
        <v>192</v>
      </c>
      <c r="G39" s="47" t="s">
        <v>193</v>
      </c>
      <c r="H39" s="47" t="s">
        <v>192</v>
      </c>
      <c r="I39" s="47" t="s">
        <v>199</v>
      </c>
      <c r="J39" s="48" t="s">
        <v>200</v>
      </c>
      <c r="K39" s="52">
        <v>50</v>
      </c>
      <c r="L39" s="47">
        <v>50502</v>
      </c>
      <c r="M39" s="47">
        <v>30299</v>
      </c>
      <c r="N39" s="53">
        <v>2060404</v>
      </c>
    </row>
    <row r="40" ht="29" customHeight="1" outlineLevel="1" spans="1:14">
      <c r="A40" s="47"/>
      <c r="B40" s="48"/>
      <c r="C40" s="48"/>
      <c r="D40" s="48"/>
      <c r="E40" s="47"/>
      <c r="F40" s="49" t="s">
        <v>201</v>
      </c>
      <c r="G40" s="47"/>
      <c r="H40" s="47"/>
      <c r="I40" s="47"/>
      <c r="J40" s="48"/>
      <c r="K40" s="51">
        <f>SUBTOTAL(9,K41:K45)</f>
        <v>250</v>
      </c>
      <c r="L40" s="47"/>
      <c r="M40" s="47"/>
      <c r="N40" s="53"/>
    </row>
    <row r="41" ht="38.25" outlineLevel="2" spans="1:14">
      <c r="A41" s="47" t="s">
        <v>202</v>
      </c>
      <c r="B41" s="48" t="s">
        <v>203</v>
      </c>
      <c r="C41" s="48" t="s">
        <v>204</v>
      </c>
      <c r="D41" s="48" t="s">
        <v>21</v>
      </c>
      <c r="E41" s="47" t="s">
        <v>30</v>
      </c>
      <c r="F41" s="48" t="s">
        <v>205</v>
      </c>
      <c r="G41" s="47" t="s">
        <v>205</v>
      </c>
      <c r="H41" s="47" t="s">
        <v>206</v>
      </c>
      <c r="I41" s="47" t="s">
        <v>207</v>
      </c>
      <c r="J41" s="48" t="s">
        <v>208</v>
      </c>
      <c r="K41" s="52">
        <v>50</v>
      </c>
      <c r="L41" s="47">
        <v>50502</v>
      </c>
      <c r="M41" s="47">
        <v>30299</v>
      </c>
      <c r="N41" s="53">
        <v>2060404</v>
      </c>
    </row>
    <row r="42" ht="38.25" outlineLevel="2" spans="1:14">
      <c r="A42" s="47" t="s">
        <v>209</v>
      </c>
      <c r="B42" s="48" t="s">
        <v>210</v>
      </c>
      <c r="C42" s="48" t="s">
        <v>211</v>
      </c>
      <c r="D42" s="48" t="s">
        <v>21</v>
      </c>
      <c r="E42" s="47" t="s">
        <v>30</v>
      </c>
      <c r="F42" s="48" t="s">
        <v>205</v>
      </c>
      <c r="G42" s="47" t="s">
        <v>205</v>
      </c>
      <c r="H42" s="47" t="s">
        <v>212</v>
      </c>
      <c r="I42" s="47" t="s">
        <v>213</v>
      </c>
      <c r="J42" s="48" t="s">
        <v>214</v>
      </c>
      <c r="K42" s="52">
        <v>50</v>
      </c>
      <c r="L42" s="47">
        <v>50502</v>
      </c>
      <c r="M42" s="47">
        <v>30299</v>
      </c>
      <c r="N42" s="53">
        <v>2060404</v>
      </c>
    </row>
    <row r="43" ht="51" outlineLevel="2" spans="1:14">
      <c r="A43" s="47" t="s">
        <v>215</v>
      </c>
      <c r="B43" s="48" t="s">
        <v>216</v>
      </c>
      <c r="C43" s="48" t="s">
        <v>217</v>
      </c>
      <c r="D43" s="48" t="s">
        <v>21</v>
      </c>
      <c r="E43" s="47" t="s">
        <v>30</v>
      </c>
      <c r="F43" s="48" t="s">
        <v>205</v>
      </c>
      <c r="G43" s="47" t="s">
        <v>205</v>
      </c>
      <c r="H43" s="47" t="s">
        <v>212</v>
      </c>
      <c r="I43" s="47" t="s">
        <v>218</v>
      </c>
      <c r="J43" s="48" t="s">
        <v>219</v>
      </c>
      <c r="K43" s="52">
        <v>50</v>
      </c>
      <c r="L43" s="47">
        <v>50502</v>
      </c>
      <c r="M43" s="47">
        <v>30299</v>
      </c>
      <c r="N43" s="53">
        <v>2060404</v>
      </c>
    </row>
    <row r="44" ht="38.25" outlineLevel="2" spans="1:14">
      <c r="A44" s="47" t="s">
        <v>220</v>
      </c>
      <c r="B44" s="48" t="s">
        <v>221</v>
      </c>
      <c r="C44" s="48" t="s">
        <v>222</v>
      </c>
      <c r="D44" s="48" t="s">
        <v>21</v>
      </c>
      <c r="E44" s="47" t="s">
        <v>30</v>
      </c>
      <c r="F44" s="48" t="s">
        <v>205</v>
      </c>
      <c r="G44" s="47" t="s">
        <v>205</v>
      </c>
      <c r="H44" s="47" t="s">
        <v>223</v>
      </c>
      <c r="I44" s="47" t="s">
        <v>224</v>
      </c>
      <c r="J44" s="48" t="s">
        <v>225</v>
      </c>
      <c r="K44" s="52">
        <v>50</v>
      </c>
      <c r="L44" s="47">
        <v>50502</v>
      </c>
      <c r="M44" s="47">
        <v>30299</v>
      </c>
      <c r="N44" s="53">
        <v>2060404</v>
      </c>
    </row>
    <row r="45" ht="38.25" outlineLevel="2" spans="1:14">
      <c r="A45" s="47" t="s">
        <v>226</v>
      </c>
      <c r="B45" s="48" t="s">
        <v>227</v>
      </c>
      <c r="C45" s="48" t="s">
        <v>228</v>
      </c>
      <c r="D45" s="48" t="s">
        <v>21</v>
      </c>
      <c r="E45" s="47" t="s">
        <v>30</v>
      </c>
      <c r="F45" s="48" t="s">
        <v>205</v>
      </c>
      <c r="G45" s="47" t="s">
        <v>205</v>
      </c>
      <c r="H45" s="47" t="s">
        <v>229</v>
      </c>
      <c r="I45" s="47" t="s">
        <v>230</v>
      </c>
      <c r="J45" s="48" t="s">
        <v>231</v>
      </c>
      <c r="K45" s="52">
        <v>50</v>
      </c>
      <c r="L45" s="47">
        <v>50502</v>
      </c>
      <c r="M45" s="47">
        <v>30299</v>
      </c>
      <c r="N45" s="53">
        <v>2060404</v>
      </c>
    </row>
    <row r="46" ht="31" customHeight="1" outlineLevel="1" spans="1:14">
      <c r="A46" s="47"/>
      <c r="B46" s="48"/>
      <c r="C46" s="48"/>
      <c r="D46" s="48"/>
      <c r="E46" s="47"/>
      <c r="F46" s="49" t="s">
        <v>232</v>
      </c>
      <c r="G46" s="47"/>
      <c r="H46" s="47"/>
      <c r="I46" s="47"/>
      <c r="J46" s="48"/>
      <c r="K46" s="51">
        <f>SUBTOTAL(9,K47:K48)</f>
        <v>100</v>
      </c>
      <c r="L46" s="47"/>
      <c r="M46" s="47"/>
      <c r="N46" s="53"/>
    </row>
    <row r="47" ht="38.25" outlineLevel="2" spans="1:14">
      <c r="A47" s="47" t="s">
        <v>233</v>
      </c>
      <c r="B47" s="48" t="s">
        <v>234</v>
      </c>
      <c r="C47" s="48" t="s">
        <v>235</v>
      </c>
      <c r="D47" s="48" t="s">
        <v>21</v>
      </c>
      <c r="E47" s="47" t="s">
        <v>30</v>
      </c>
      <c r="F47" s="48" t="s">
        <v>236</v>
      </c>
      <c r="G47" s="47" t="s">
        <v>236</v>
      </c>
      <c r="H47" s="47" t="s">
        <v>237</v>
      </c>
      <c r="I47" s="47" t="s">
        <v>238</v>
      </c>
      <c r="J47" s="48" t="s">
        <v>239</v>
      </c>
      <c r="K47" s="52">
        <v>50</v>
      </c>
      <c r="L47" s="47">
        <v>50502</v>
      </c>
      <c r="M47" s="47">
        <v>30299</v>
      </c>
      <c r="N47" s="53">
        <v>2060404</v>
      </c>
    </row>
    <row r="48" ht="38.25" outlineLevel="2" spans="1:14">
      <c r="A48" s="47" t="s">
        <v>240</v>
      </c>
      <c r="B48" s="48" t="s">
        <v>241</v>
      </c>
      <c r="C48" s="48" t="s">
        <v>242</v>
      </c>
      <c r="D48" s="48" t="s">
        <v>21</v>
      </c>
      <c r="E48" s="47" t="s">
        <v>30</v>
      </c>
      <c r="F48" s="48" t="s">
        <v>236</v>
      </c>
      <c r="G48" s="47" t="s">
        <v>236</v>
      </c>
      <c r="H48" s="47" t="s">
        <v>237</v>
      </c>
      <c r="I48" s="47" t="s">
        <v>243</v>
      </c>
      <c r="J48" s="48" t="s">
        <v>244</v>
      </c>
      <c r="K48" s="52">
        <v>50</v>
      </c>
      <c r="L48" s="47">
        <v>50502</v>
      </c>
      <c r="M48" s="47">
        <v>30299</v>
      </c>
      <c r="N48" s="53">
        <v>2060404</v>
      </c>
    </row>
    <row r="49" ht="31" customHeight="1" outlineLevel="1" spans="1:14">
      <c r="A49" s="47"/>
      <c r="B49" s="48"/>
      <c r="C49" s="48"/>
      <c r="D49" s="48"/>
      <c r="E49" s="47"/>
      <c r="F49" s="49" t="s">
        <v>245</v>
      </c>
      <c r="G49" s="47"/>
      <c r="H49" s="47"/>
      <c r="I49" s="47"/>
      <c r="J49" s="48"/>
      <c r="K49" s="51">
        <f>SUBTOTAL(9,K50:K52)</f>
        <v>150</v>
      </c>
      <c r="L49" s="47"/>
      <c r="M49" s="47"/>
      <c r="N49" s="53"/>
    </row>
    <row r="50" ht="25.5" outlineLevel="2" spans="1:14">
      <c r="A50" s="47" t="s">
        <v>246</v>
      </c>
      <c r="B50" s="48" t="s">
        <v>247</v>
      </c>
      <c r="C50" s="48" t="s">
        <v>248</v>
      </c>
      <c r="D50" s="48" t="s">
        <v>21</v>
      </c>
      <c r="E50" s="47" t="s">
        <v>30</v>
      </c>
      <c r="F50" s="48" t="s">
        <v>249</v>
      </c>
      <c r="G50" s="47" t="s">
        <v>249</v>
      </c>
      <c r="H50" s="47" t="s">
        <v>250</v>
      </c>
      <c r="I50" s="47" t="s">
        <v>251</v>
      </c>
      <c r="J50" s="48" t="s">
        <v>252</v>
      </c>
      <c r="K50" s="52">
        <v>50</v>
      </c>
      <c r="L50" s="47">
        <v>50502</v>
      </c>
      <c r="M50" s="47">
        <v>30299</v>
      </c>
      <c r="N50" s="53">
        <v>2060404</v>
      </c>
    </row>
    <row r="51" ht="25" customHeight="1" outlineLevel="2" spans="1:14">
      <c r="A51" s="47" t="s">
        <v>253</v>
      </c>
      <c r="B51" s="48" t="s">
        <v>254</v>
      </c>
      <c r="C51" s="48" t="s">
        <v>255</v>
      </c>
      <c r="D51" s="48" t="s">
        <v>21</v>
      </c>
      <c r="E51" s="47" t="s">
        <v>30</v>
      </c>
      <c r="F51" s="48" t="s">
        <v>249</v>
      </c>
      <c r="G51" s="47" t="s">
        <v>249</v>
      </c>
      <c r="H51" s="47" t="s">
        <v>256</v>
      </c>
      <c r="I51" s="47" t="s">
        <v>257</v>
      </c>
      <c r="J51" s="48" t="s">
        <v>258</v>
      </c>
      <c r="K51" s="52">
        <v>50</v>
      </c>
      <c r="L51" s="47">
        <v>50502</v>
      </c>
      <c r="M51" s="47">
        <v>30299</v>
      </c>
      <c r="N51" s="53">
        <v>2060404</v>
      </c>
    </row>
    <row r="52" ht="38.25" outlineLevel="2" spans="1:14">
      <c r="A52" s="47" t="s">
        <v>259</v>
      </c>
      <c r="B52" s="48" t="s">
        <v>260</v>
      </c>
      <c r="C52" s="48" t="s">
        <v>261</v>
      </c>
      <c r="D52" s="48" t="s">
        <v>21</v>
      </c>
      <c r="E52" s="47" t="s">
        <v>30</v>
      </c>
      <c r="F52" s="48" t="s">
        <v>249</v>
      </c>
      <c r="G52" s="47" t="s">
        <v>249</v>
      </c>
      <c r="H52" s="47" t="s">
        <v>262</v>
      </c>
      <c r="I52" s="47" t="s">
        <v>263</v>
      </c>
      <c r="J52" s="48" t="s">
        <v>264</v>
      </c>
      <c r="K52" s="52">
        <v>50</v>
      </c>
      <c r="L52" s="47">
        <v>50502</v>
      </c>
      <c r="M52" s="47">
        <v>30299</v>
      </c>
      <c r="N52" s="53">
        <v>2060404</v>
      </c>
    </row>
    <row r="53" ht="28" customHeight="1" outlineLevel="1" spans="1:14">
      <c r="A53" s="47"/>
      <c r="B53" s="48"/>
      <c r="C53" s="48"/>
      <c r="D53" s="48"/>
      <c r="E53" s="47"/>
      <c r="F53" s="49" t="s">
        <v>265</v>
      </c>
      <c r="G53" s="47"/>
      <c r="H53" s="47"/>
      <c r="I53" s="47"/>
      <c r="J53" s="48"/>
      <c r="K53" s="51">
        <f>SUBTOTAL(9,K54:K56)</f>
        <v>150</v>
      </c>
      <c r="L53" s="47"/>
      <c r="M53" s="47"/>
      <c r="N53" s="53"/>
    </row>
    <row r="54" ht="38.25" outlineLevel="2" spans="1:14">
      <c r="A54" s="47" t="s">
        <v>266</v>
      </c>
      <c r="B54" s="48" t="s">
        <v>267</v>
      </c>
      <c r="C54" s="48" t="s">
        <v>268</v>
      </c>
      <c r="D54" s="48" t="s">
        <v>21</v>
      </c>
      <c r="E54" s="47" t="s">
        <v>30</v>
      </c>
      <c r="F54" s="48" t="s">
        <v>269</v>
      </c>
      <c r="G54" s="47" t="s">
        <v>269</v>
      </c>
      <c r="H54" s="47" t="s">
        <v>270</v>
      </c>
      <c r="I54" s="47" t="s">
        <v>271</v>
      </c>
      <c r="J54" s="48" t="s">
        <v>272</v>
      </c>
      <c r="K54" s="52">
        <v>50</v>
      </c>
      <c r="L54" s="47">
        <v>50502</v>
      </c>
      <c r="M54" s="47">
        <v>30299</v>
      </c>
      <c r="N54" s="53">
        <v>2060404</v>
      </c>
    </row>
    <row r="55" ht="38.25" outlineLevel="2" spans="1:14">
      <c r="A55" s="47" t="s">
        <v>273</v>
      </c>
      <c r="B55" s="48" t="s">
        <v>274</v>
      </c>
      <c r="C55" s="48" t="s">
        <v>275</v>
      </c>
      <c r="D55" s="48" t="s">
        <v>21</v>
      </c>
      <c r="E55" s="47" t="s">
        <v>30</v>
      </c>
      <c r="F55" s="48" t="s">
        <v>269</v>
      </c>
      <c r="G55" s="47" t="s">
        <v>269</v>
      </c>
      <c r="H55" s="47" t="s">
        <v>276</v>
      </c>
      <c r="I55" s="47" t="s">
        <v>277</v>
      </c>
      <c r="J55" s="48" t="s">
        <v>278</v>
      </c>
      <c r="K55" s="52">
        <v>50</v>
      </c>
      <c r="L55" s="47">
        <v>50502</v>
      </c>
      <c r="M55" s="47">
        <v>30299</v>
      </c>
      <c r="N55" s="53">
        <v>2060404</v>
      </c>
    </row>
    <row r="56" ht="25.5" outlineLevel="2" spans="1:14">
      <c r="A56" s="47" t="s">
        <v>279</v>
      </c>
      <c r="B56" s="48" t="s">
        <v>280</v>
      </c>
      <c r="C56" s="48" t="s">
        <v>281</v>
      </c>
      <c r="D56" s="48" t="s">
        <v>21</v>
      </c>
      <c r="E56" s="47" t="s">
        <v>30</v>
      </c>
      <c r="F56" s="48" t="s">
        <v>269</v>
      </c>
      <c r="G56" s="47" t="s">
        <v>269</v>
      </c>
      <c r="H56" s="47" t="s">
        <v>282</v>
      </c>
      <c r="I56" s="47" t="s">
        <v>283</v>
      </c>
      <c r="J56" s="48" t="s">
        <v>284</v>
      </c>
      <c r="K56" s="52">
        <v>50</v>
      </c>
      <c r="L56" s="47">
        <v>50502</v>
      </c>
      <c r="M56" s="47">
        <v>30299</v>
      </c>
      <c r="N56" s="53">
        <v>2060404</v>
      </c>
    </row>
    <row r="57" ht="27" customHeight="1" outlineLevel="1" spans="1:14">
      <c r="A57" s="47"/>
      <c r="B57" s="48"/>
      <c r="C57" s="48"/>
      <c r="D57" s="48"/>
      <c r="E57" s="47"/>
      <c r="F57" s="49" t="s">
        <v>285</v>
      </c>
      <c r="G57" s="47"/>
      <c r="H57" s="47"/>
      <c r="I57" s="47"/>
      <c r="J57" s="48"/>
      <c r="K57" s="51">
        <f>SUBTOTAL(9,K58:K59)</f>
        <v>100</v>
      </c>
      <c r="L57" s="47"/>
      <c r="M57" s="47"/>
      <c r="N57" s="53"/>
    </row>
    <row r="58" ht="63.75" outlineLevel="2" spans="1:14">
      <c r="A58" s="47" t="s">
        <v>286</v>
      </c>
      <c r="B58" s="48" t="s">
        <v>287</v>
      </c>
      <c r="C58" s="48" t="s">
        <v>288</v>
      </c>
      <c r="D58" s="48" t="s">
        <v>21</v>
      </c>
      <c r="E58" s="47" t="s">
        <v>30</v>
      </c>
      <c r="F58" s="48" t="s">
        <v>289</v>
      </c>
      <c r="G58" s="47" t="s">
        <v>289</v>
      </c>
      <c r="H58" s="47" t="s">
        <v>290</v>
      </c>
      <c r="I58" s="47" t="s">
        <v>291</v>
      </c>
      <c r="J58" s="48" t="s">
        <v>292</v>
      </c>
      <c r="K58" s="52">
        <v>50</v>
      </c>
      <c r="L58" s="47">
        <v>50502</v>
      </c>
      <c r="M58" s="47">
        <v>30299</v>
      </c>
      <c r="N58" s="53">
        <v>2060404</v>
      </c>
    </row>
    <row r="59" ht="38.25" outlineLevel="2" spans="1:14">
      <c r="A59" s="47" t="s">
        <v>293</v>
      </c>
      <c r="B59" s="48" t="s">
        <v>294</v>
      </c>
      <c r="C59" s="48" t="s">
        <v>295</v>
      </c>
      <c r="D59" s="48" t="s">
        <v>21</v>
      </c>
      <c r="E59" s="47" t="s">
        <v>30</v>
      </c>
      <c r="F59" s="48" t="s">
        <v>289</v>
      </c>
      <c r="G59" s="47" t="s">
        <v>289</v>
      </c>
      <c r="H59" s="47" t="s">
        <v>296</v>
      </c>
      <c r="I59" s="47" t="s">
        <v>297</v>
      </c>
      <c r="J59" s="48" t="s">
        <v>298</v>
      </c>
      <c r="K59" s="52">
        <v>50</v>
      </c>
      <c r="L59" s="47">
        <v>50502</v>
      </c>
      <c r="M59" s="47">
        <v>30299</v>
      </c>
      <c r="N59" s="53">
        <v>2060404</v>
      </c>
    </row>
    <row r="60" ht="31" customHeight="1" outlineLevel="1" spans="1:14">
      <c r="A60" s="47"/>
      <c r="B60" s="48"/>
      <c r="C60" s="48"/>
      <c r="D60" s="48"/>
      <c r="E60" s="47"/>
      <c r="F60" s="49" t="s">
        <v>299</v>
      </c>
      <c r="G60" s="47"/>
      <c r="H60" s="47"/>
      <c r="I60" s="47"/>
      <c r="J60" s="48"/>
      <c r="K60" s="51">
        <f>SUBTOTAL(9,K61)</f>
        <v>50</v>
      </c>
      <c r="L60" s="47"/>
      <c r="M60" s="47"/>
      <c r="N60" s="53"/>
    </row>
    <row r="61" ht="38.25" outlineLevel="2" spans="1:14">
      <c r="A61" s="47" t="s">
        <v>300</v>
      </c>
      <c r="B61" s="48" t="s">
        <v>301</v>
      </c>
      <c r="C61" s="48" t="s">
        <v>302</v>
      </c>
      <c r="D61" s="48" t="s">
        <v>21</v>
      </c>
      <c r="E61" s="47" t="s">
        <v>30</v>
      </c>
      <c r="F61" s="48" t="s">
        <v>303</v>
      </c>
      <c r="G61" s="47" t="s">
        <v>303</v>
      </c>
      <c r="H61" s="47" t="s">
        <v>304</v>
      </c>
      <c r="I61" s="47" t="s">
        <v>305</v>
      </c>
      <c r="J61" s="48" t="s">
        <v>306</v>
      </c>
      <c r="K61" s="52">
        <v>50</v>
      </c>
      <c r="L61" s="47">
        <v>50502</v>
      </c>
      <c r="M61" s="47">
        <v>30299</v>
      </c>
      <c r="N61" s="53">
        <v>2060404</v>
      </c>
    </row>
    <row r="62" ht="28" customHeight="1" outlineLevel="1" spans="1:14">
      <c r="A62" s="47"/>
      <c r="B62" s="48"/>
      <c r="C62" s="48"/>
      <c r="D62" s="48"/>
      <c r="E62" s="47"/>
      <c r="F62" s="49" t="s">
        <v>307</v>
      </c>
      <c r="G62" s="47"/>
      <c r="H62" s="47"/>
      <c r="I62" s="47"/>
      <c r="J62" s="48"/>
      <c r="K62" s="51">
        <f>SUBTOTAL(9,K63:K64)</f>
        <v>100</v>
      </c>
      <c r="L62" s="47"/>
      <c r="M62" s="47"/>
      <c r="N62" s="53"/>
    </row>
    <row r="63" ht="38.25" outlineLevel="2" spans="1:14">
      <c r="A63" s="47" t="s">
        <v>308</v>
      </c>
      <c r="B63" s="48" t="s">
        <v>309</v>
      </c>
      <c r="C63" s="48" t="s">
        <v>310</v>
      </c>
      <c r="D63" s="48" t="s">
        <v>21</v>
      </c>
      <c r="E63" s="47" t="s">
        <v>30</v>
      </c>
      <c r="F63" s="48" t="s">
        <v>311</v>
      </c>
      <c r="G63" s="47" t="s">
        <v>311</v>
      </c>
      <c r="H63" s="47" t="s">
        <v>312</v>
      </c>
      <c r="I63" s="47" t="s">
        <v>313</v>
      </c>
      <c r="J63" s="48" t="s">
        <v>314</v>
      </c>
      <c r="K63" s="52">
        <v>50</v>
      </c>
      <c r="L63" s="47">
        <v>50502</v>
      </c>
      <c r="M63" s="47">
        <v>30299</v>
      </c>
      <c r="N63" s="53">
        <v>2060404</v>
      </c>
    </row>
    <row r="64" ht="25.5" outlineLevel="2" spans="1:14">
      <c r="A64" s="47" t="s">
        <v>315</v>
      </c>
      <c r="B64" s="48" t="s">
        <v>316</v>
      </c>
      <c r="C64" s="48" t="s">
        <v>317</v>
      </c>
      <c r="D64" s="48" t="s">
        <v>21</v>
      </c>
      <c r="E64" s="47" t="s">
        <v>30</v>
      </c>
      <c r="F64" s="48" t="s">
        <v>311</v>
      </c>
      <c r="G64" s="47" t="s">
        <v>311</v>
      </c>
      <c r="H64" s="47" t="s">
        <v>318</v>
      </c>
      <c r="I64" s="47" t="s">
        <v>319</v>
      </c>
      <c r="J64" s="48" t="s">
        <v>320</v>
      </c>
      <c r="K64" s="52">
        <v>50</v>
      </c>
      <c r="L64" s="47">
        <v>50502</v>
      </c>
      <c r="M64" s="47">
        <v>30299</v>
      </c>
      <c r="N64" s="53">
        <v>2060404</v>
      </c>
    </row>
    <row r="65" ht="46" customHeight="1" outlineLevel="1" spans="1:14">
      <c r="A65" s="47"/>
      <c r="B65" s="48"/>
      <c r="C65" s="48"/>
      <c r="D65" s="48"/>
      <c r="E65" s="47"/>
      <c r="F65" s="49" t="s">
        <v>321</v>
      </c>
      <c r="G65" s="47"/>
      <c r="H65" s="47"/>
      <c r="I65" s="47"/>
      <c r="J65" s="48"/>
      <c r="K65" s="51">
        <f>SUBTOTAL(9,K66)</f>
        <v>50</v>
      </c>
      <c r="L65" s="47"/>
      <c r="M65" s="47"/>
      <c r="N65" s="53"/>
    </row>
    <row r="66" ht="46" customHeight="1" outlineLevel="2" spans="1:14">
      <c r="A66" s="47" t="s">
        <v>322</v>
      </c>
      <c r="B66" s="48" t="s">
        <v>323</v>
      </c>
      <c r="C66" s="48" t="s">
        <v>324</v>
      </c>
      <c r="D66" s="48" t="s">
        <v>21</v>
      </c>
      <c r="E66" s="47" t="s">
        <v>22</v>
      </c>
      <c r="F66" s="48" t="s">
        <v>325</v>
      </c>
      <c r="G66" s="47" t="s">
        <v>326</v>
      </c>
      <c r="H66" s="47" t="s">
        <v>327</v>
      </c>
      <c r="I66" s="47" t="s">
        <v>328</v>
      </c>
      <c r="J66" s="48" t="s">
        <v>329</v>
      </c>
      <c r="K66" s="52">
        <v>50</v>
      </c>
      <c r="L66" s="47">
        <v>50299</v>
      </c>
      <c r="M66" s="47">
        <v>30299</v>
      </c>
      <c r="N66" s="53">
        <v>2060404</v>
      </c>
    </row>
  </sheetData>
  <mergeCells count="2">
    <mergeCell ref="A1:B1"/>
    <mergeCell ref="A2:N2"/>
  </mergeCells>
  <pageMargins left="0.432638888888889" right="0.275" top="0.354166666666667" bottom="0.629861111111111" header="0.298611111111111" footer="0.298611111111111"/>
  <pageSetup paperSize="9" scale="98" firstPageNumber="3" fitToHeight="0" orientation="landscape" useFirstPageNumber="1" horizontalDpi="600"/>
  <headerFooter differentOddEven="1">
    <oddFooter>&amp;R&amp;14- &amp;P -</oddFooter>
    <evenFooter>&amp;L&amp;14-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210"/>
  <sheetViews>
    <sheetView view="pageBreakPreview" zoomScale="130" zoomScaleNormal="100" topLeftCell="A197" workbookViewId="0">
      <selection activeCell="A211" sqref="$A211:$XFD211"/>
    </sheetView>
  </sheetViews>
  <sheetFormatPr defaultColWidth="9" defaultRowHeight="14.25"/>
  <cols>
    <col min="1" max="1" width="5.625" customWidth="1"/>
    <col min="2" max="2" width="5.75" customWidth="1"/>
    <col min="3" max="3" width="24.1666666666667" customWidth="1"/>
    <col min="4" max="4" width="7.16666666666667" customWidth="1"/>
    <col min="5" max="5" width="8.28333333333333" customWidth="1"/>
    <col min="6" max="6" width="12.1083333333333" customWidth="1"/>
    <col min="7" max="7" width="9.41666666666667" customWidth="1"/>
    <col min="8" max="8" width="12.125" customWidth="1"/>
    <col min="9" max="9" width="18.4166666666667" customWidth="1"/>
    <col min="10" max="13" width="8.28333333333333" customWidth="1"/>
    <col min="14" max="14" width="8.125" customWidth="1"/>
  </cols>
  <sheetData>
    <row r="1" ht="25" customHeight="1" spans="1:2">
      <c r="A1" s="29" t="s">
        <v>330</v>
      </c>
      <c r="B1" s="29"/>
    </row>
    <row r="2" ht="30" customHeight="1" spans="1:14">
      <c r="A2" s="43" t="s">
        <v>331</v>
      </c>
      <c r="B2" s="44"/>
      <c r="C2" s="44"/>
      <c r="D2" s="44"/>
      <c r="E2" s="44"/>
      <c r="F2" s="44"/>
      <c r="G2" s="44"/>
      <c r="H2" s="44"/>
      <c r="I2" s="44"/>
      <c r="J2" s="44"/>
      <c r="K2" s="44"/>
      <c r="L2" s="44"/>
      <c r="M2" s="44"/>
      <c r="N2" s="44"/>
    </row>
    <row r="3" ht="42" customHeight="1" spans="1:14">
      <c r="A3" s="45" t="s">
        <v>2</v>
      </c>
      <c r="B3" s="45" t="s">
        <v>3</v>
      </c>
      <c r="C3" s="45" t="s">
        <v>4</v>
      </c>
      <c r="D3" s="45" t="s">
        <v>5</v>
      </c>
      <c r="E3" s="45" t="s">
        <v>6</v>
      </c>
      <c r="F3" s="45" t="s">
        <v>7</v>
      </c>
      <c r="G3" s="45" t="s">
        <v>8</v>
      </c>
      <c r="H3" s="45" t="s">
        <v>9</v>
      </c>
      <c r="I3" s="45" t="s">
        <v>10</v>
      </c>
      <c r="J3" s="45" t="s">
        <v>11</v>
      </c>
      <c r="K3" s="45" t="s">
        <v>12</v>
      </c>
      <c r="L3" s="45" t="s">
        <v>13</v>
      </c>
      <c r="M3" s="45" t="s">
        <v>14</v>
      </c>
      <c r="N3" s="45" t="s">
        <v>15</v>
      </c>
    </row>
    <row r="4" spans="1:14">
      <c r="A4" s="32"/>
      <c r="B4" s="33"/>
      <c r="C4" s="33"/>
      <c r="D4" s="33"/>
      <c r="E4" s="32"/>
      <c r="F4" s="34" t="s">
        <v>16</v>
      </c>
      <c r="G4" s="32"/>
      <c r="H4" s="32"/>
      <c r="I4" s="32"/>
      <c r="J4" s="33"/>
      <c r="K4" s="36">
        <f>SUBTOTAL(9,K6:K210)</f>
        <v>2918.5</v>
      </c>
      <c r="L4" s="40"/>
      <c r="M4" s="40"/>
      <c r="N4" s="32"/>
    </row>
    <row r="5" outlineLevel="1" spans="1:14">
      <c r="A5" s="32"/>
      <c r="B5" s="33"/>
      <c r="C5" s="33"/>
      <c r="D5" s="33"/>
      <c r="E5" s="32"/>
      <c r="F5" s="34" t="s">
        <v>17</v>
      </c>
      <c r="G5" s="32"/>
      <c r="H5" s="32"/>
      <c r="I5" s="32"/>
      <c r="J5" s="33"/>
      <c r="K5" s="36">
        <f>SUBTOTAL(9,K6:K15)</f>
        <v>200</v>
      </c>
      <c r="L5" s="40"/>
      <c r="M5" s="40"/>
      <c r="N5" s="32"/>
    </row>
    <row r="6" ht="24" outlineLevel="2" spans="1:14">
      <c r="A6" s="32" t="s">
        <v>18</v>
      </c>
      <c r="B6" s="33" t="s">
        <v>332</v>
      </c>
      <c r="C6" s="33" t="s">
        <v>333</v>
      </c>
      <c r="D6" s="33" t="s">
        <v>334</v>
      </c>
      <c r="E6" s="32" t="s">
        <v>30</v>
      </c>
      <c r="F6" s="33" t="s">
        <v>23</v>
      </c>
      <c r="G6" s="32" t="s">
        <v>23</v>
      </c>
      <c r="H6" s="32" t="s">
        <v>335</v>
      </c>
      <c r="I6" s="32" t="s">
        <v>336</v>
      </c>
      <c r="J6" s="33" t="s">
        <v>337</v>
      </c>
      <c r="K6" s="37">
        <v>20</v>
      </c>
      <c r="L6" s="40">
        <v>50502</v>
      </c>
      <c r="M6" s="40">
        <v>30299</v>
      </c>
      <c r="N6" s="32" t="s">
        <v>338</v>
      </c>
    </row>
    <row r="7" ht="24" outlineLevel="2" spans="1:14">
      <c r="A7" s="32" t="s">
        <v>27</v>
      </c>
      <c r="B7" s="33" t="s">
        <v>339</v>
      </c>
      <c r="C7" s="33" t="s">
        <v>340</v>
      </c>
      <c r="D7" s="33" t="s">
        <v>334</v>
      </c>
      <c r="E7" s="32" t="s">
        <v>30</v>
      </c>
      <c r="F7" s="33" t="s">
        <v>23</v>
      </c>
      <c r="G7" s="32" t="s">
        <v>23</v>
      </c>
      <c r="H7" s="32" t="s">
        <v>31</v>
      </c>
      <c r="I7" s="32" t="s">
        <v>336</v>
      </c>
      <c r="J7" s="33" t="s">
        <v>341</v>
      </c>
      <c r="K7" s="37">
        <v>20</v>
      </c>
      <c r="L7" s="40">
        <v>50502</v>
      </c>
      <c r="M7" s="40">
        <v>30299</v>
      </c>
      <c r="N7" s="32" t="s">
        <v>338</v>
      </c>
    </row>
    <row r="8" ht="36" outlineLevel="2" spans="1:14">
      <c r="A8" s="32" t="s">
        <v>34</v>
      </c>
      <c r="B8" s="33" t="s">
        <v>342</v>
      </c>
      <c r="C8" s="33" t="s">
        <v>343</v>
      </c>
      <c r="D8" s="33" t="s">
        <v>334</v>
      </c>
      <c r="E8" s="32" t="s">
        <v>30</v>
      </c>
      <c r="F8" s="33" t="s">
        <v>23</v>
      </c>
      <c r="G8" s="32" t="s">
        <v>23</v>
      </c>
      <c r="H8" s="32" t="s">
        <v>344</v>
      </c>
      <c r="I8" s="32" t="s">
        <v>336</v>
      </c>
      <c r="J8" s="33" t="s">
        <v>345</v>
      </c>
      <c r="K8" s="37">
        <v>20</v>
      </c>
      <c r="L8" s="40">
        <v>50502</v>
      </c>
      <c r="M8" s="40">
        <v>30299</v>
      </c>
      <c r="N8" s="32" t="s">
        <v>338</v>
      </c>
    </row>
    <row r="9" ht="24" outlineLevel="2" spans="1:14">
      <c r="A9" s="32" t="s">
        <v>40</v>
      </c>
      <c r="B9" s="33" t="s">
        <v>346</v>
      </c>
      <c r="C9" s="33" t="s">
        <v>347</v>
      </c>
      <c r="D9" s="33" t="s">
        <v>334</v>
      </c>
      <c r="E9" s="32" t="s">
        <v>30</v>
      </c>
      <c r="F9" s="33" t="s">
        <v>23</v>
      </c>
      <c r="G9" s="32" t="s">
        <v>23</v>
      </c>
      <c r="H9" s="32" t="s">
        <v>348</v>
      </c>
      <c r="I9" s="32" t="s">
        <v>336</v>
      </c>
      <c r="J9" s="33" t="s">
        <v>349</v>
      </c>
      <c r="K9" s="37">
        <v>20</v>
      </c>
      <c r="L9" s="40">
        <v>50502</v>
      </c>
      <c r="M9" s="40">
        <v>30299</v>
      </c>
      <c r="N9" s="32" t="s">
        <v>350</v>
      </c>
    </row>
    <row r="10" ht="36" outlineLevel="2" spans="1:14">
      <c r="A10" s="32" t="s">
        <v>47</v>
      </c>
      <c r="B10" s="33" t="s">
        <v>351</v>
      </c>
      <c r="C10" s="33" t="s">
        <v>352</v>
      </c>
      <c r="D10" s="33" t="s">
        <v>334</v>
      </c>
      <c r="E10" s="32" t="s">
        <v>30</v>
      </c>
      <c r="F10" s="33" t="s">
        <v>23</v>
      </c>
      <c r="G10" s="32" t="s">
        <v>23</v>
      </c>
      <c r="H10" s="32" t="s">
        <v>353</v>
      </c>
      <c r="I10" s="32" t="s">
        <v>336</v>
      </c>
      <c r="J10" s="33" t="s">
        <v>354</v>
      </c>
      <c r="K10" s="37">
        <v>20</v>
      </c>
      <c r="L10" s="40">
        <v>50502</v>
      </c>
      <c r="M10" s="40">
        <v>30299</v>
      </c>
      <c r="N10" s="32" t="s">
        <v>338</v>
      </c>
    </row>
    <row r="11" ht="24" outlineLevel="2" spans="1:14">
      <c r="A11" s="32" t="s">
        <v>54</v>
      </c>
      <c r="B11" s="33" t="s">
        <v>355</v>
      </c>
      <c r="C11" s="33" t="s">
        <v>356</v>
      </c>
      <c r="D11" s="33" t="s">
        <v>334</v>
      </c>
      <c r="E11" s="32" t="s">
        <v>30</v>
      </c>
      <c r="F11" s="33" t="s">
        <v>23</v>
      </c>
      <c r="G11" s="32" t="s">
        <v>23</v>
      </c>
      <c r="H11" s="32" t="s">
        <v>357</v>
      </c>
      <c r="I11" s="32" t="s">
        <v>336</v>
      </c>
      <c r="J11" s="33" t="s">
        <v>358</v>
      </c>
      <c r="K11" s="37">
        <v>20</v>
      </c>
      <c r="L11" s="40">
        <v>50502</v>
      </c>
      <c r="M11" s="40">
        <v>30299</v>
      </c>
      <c r="N11" s="32" t="s">
        <v>350</v>
      </c>
    </row>
    <row r="12" ht="24" outlineLevel="2" spans="1:14">
      <c r="A12" s="32" t="s">
        <v>59</v>
      </c>
      <c r="B12" s="33" t="s">
        <v>359</v>
      </c>
      <c r="C12" s="33" t="s">
        <v>360</v>
      </c>
      <c r="D12" s="33" t="s">
        <v>334</v>
      </c>
      <c r="E12" s="32" t="s">
        <v>30</v>
      </c>
      <c r="F12" s="33" t="s">
        <v>23</v>
      </c>
      <c r="G12" s="32" t="s">
        <v>23</v>
      </c>
      <c r="H12" s="32" t="s">
        <v>361</v>
      </c>
      <c r="I12" s="32" t="s">
        <v>336</v>
      </c>
      <c r="J12" s="33" t="s">
        <v>362</v>
      </c>
      <c r="K12" s="37">
        <v>20</v>
      </c>
      <c r="L12" s="40">
        <v>50502</v>
      </c>
      <c r="M12" s="40">
        <v>30299</v>
      </c>
      <c r="N12" s="32" t="s">
        <v>350</v>
      </c>
    </row>
    <row r="13" ht="36" outlineLevel="2" spans="1:14">
      <c r="A13" s="32" t="s">
        <v>64</v>
      </c>
      <c r="B13" s="33" t="s">
        <v>363</v>
      </c>
      <c r="C13" s="33" t="s">
        <v>364</v>
      </c>
      <c r="D13" s="33" t="s">
        <v>334</v>
      </c>
      <c r="E13" s="32" t="s">
        <v>30</v>
      </c>
      <c r="F13" s="33" t="s">
        <v>23</v>
      </c>
      <c r="G13" s="32" t="s">
        <v>23</v>
      </c>
      <c r="H13" s="32" t="s">
        <v>37</v>
      </c>
      <c r="I13" s="32" t="s">
        <v>336</v>
      </c>
      <c r="J13" s="33" t="s">
        <v>365</v>
      </c>
      <c r="K13" s="37">
        <v>20</v>
      </c>
      <c r="L13" s="40">
        <v>50502</v>
      </c>
      <c r="M13" s="40">
        <v>30299</v>
      </c>
      <c r="N13" s="32" t="s">
        <v>350</v>
      </c>
    </row>
    <row r="14" ht="24" outlineLevel="2" spans="1:14">
      <c r="A14" s="32" t="s">
        <v>70</v>
      </c>
      <c r="B14" s="33" t="s">
        <v>366</v>
      </c>
      <c r="C14" s="33" t="s">
        <v>367</v>
      </c>
      <c r="D14" s="33" t="s">
        <v>334</v>
      </c>
      <c r="E14" s="32" t="s">
        <v>30</v>
      </c>
      <c r="F14" s="33" t="s">
        <v>23</v>
      </c>
      <c r="G14" s="32" t="s">
        <v>23</v>
      </c>
      <c r="H14" s="32" t="s">
        <v>368</v>
      </c>
      <c r="I14" s="32" t="s">
        <v>369</v>
      </c>
      <c r="J14" s="33" t="s">
        <v>370</v>
      </c>
      <c r="K14" s="37">
        <v>20</v>
      </c>
      <c r="L14" s="40">
        <v>50502</v>
      </c>
      <c r="M14" s="40">
        <v>30299</v>
      </c>
      <c r="N14" s="32" t="s">
        <v>338</v>
      </c>
    </row>
    <row r="15" ht="36" outlineLevel="2" spans="1:14">
      <c r="A15" s="32" t="s">
        <v>76</v>
      </c>
      <c r="B15" s="33" t="s">
        <v>371</v>
      </c>
      <c r="C15" s="33" t="s">
        <v>372</v>
      </c>
      <c r="D15" s="33" t="s">
        <v>334</v>
      </c>
      <c r="E15" s="32" t="s">
        <v>30</v>
      </c>
      <c r="F15" s="33" t="s">
        <v>23</v>
      </c>
      <c r="G15" s="32" t="s">
        <v>23</v>
      </c>
      <c r="H15" s="32" t="s">
        <v>43</v>
      </c>
      <c r="I15" s="32" t="s">
        <v>373</v>
      </c>
      <c r="J15" s="33" t="s">
        <v>374</v>
      </c>
      <c r="K15" s="37">
        <v>20</v>
      </c>
      <c r="L15" s="40">
        <v>50502</v>
      </c>
      <c r="M15" s="40">
        <v>30299</v>
      </c>
      <c r="N15" s="32" t="s">
        <v>350</v>
      </c>
    </row>
    <row r="16" outlineLevel="1" spans="1:14">
      <c r="A16" s="32"/>
      <c r="B16" s="33"/>
      <c r="C16" s="33"/>
      <c r="D16" s="33"/>
      <c r="E16" s="32"/>
      <c r="F16" s="34" t="s">
        <v>46</v>
      </c>
      <c r="G16" s="32"/>
      <c r="H16" s="32"/>
      <c r="I16" s="32"/>
      <c r="J16" s="33"/>
      <c r="K16" s="36">
        <f>SUBTOTAL(9,K17:K22)</f>
        <v>120</v>
      </c>
      <c r="L16" s="40"/>
      <c r="M16" s="40"/>
      <c r="N16" s="32"/>
    </row>
    <row r="17" ht="36" outlineLevel="2" spans="1:14">
      <c r="A17" s="32" t="s">
        <v>82</v>
      </c>
      <c r="B17" s="33" t="s">
        <v>375</v>
      </c>
      <c r="C17" s="33" t="s">
        <v>376</v>
      </c>
      <c r="D17" s="33" t="s">
        <v>334</v>
      </c>
      <c r="E17" s="32" t="s">
        <v>30</v>
      </c>
      <c r="F17" s="33" t="s">
        <v>50</v>
      </c>
      <c r="G17" s="32" t="s">
        <v>50</v>
      </c>
      <c r="H17" s="32" t="s">
        <v>51</v>
      </c>
      <c r="I17" s="32" t="s">
        <v>377</v>
      </c>
      <c r="J17" s="33" t="s">
        <v>378</v>
      </c>
      <c r="K17" s="37">
        <v>20</v>
      </c>
      <c r="L17" s="40">
        <v>50502</v>
      </c>
      <c r="M17" s="40">
        <v>30299</v>
      </c>
      <c r="N17" s="32" t="s">
        <v>350</v>
      </c>
    </row>
    <row r="18" ht="24" outlineLevel="2" spans="1:14">
      <c r="A18" s="32" t="s">
        <v>88</v>
      </c>
      <c r="B18" s="33" t="s">
        <v>379</v>
      </c>
      <c r="C18" s="33" t="s">
        <v>380</v>
      </c>
      <c r="D18" s="33" t="s">
        <v>334</v>
      </c>
      <c r="E18" s="32" t="s">
        <v>22</v>
      </c>
      <c r="F18" s="33" t="s">
        <v>50</v>
      </c>
      <c r="G18" s="32" t="s">
        <v>50</v>
      </c>
      <c r="H18" s="32" t="s">
        <v>62</v>
      </c>
      <c r="I18" s="32" t="s">
        <v>381</v>
      </c>
      <c r="J18" s="33" t="s">
        <v>382</v>
      </c>
      <c r="K18" s="37">
        <v>20</v>
      </c>
      <c r="L18" s="40">
        <v>50502</v>
      </c>
      <c r="M18" s="40">
        <v>30299</v>
      </c>
      <c r="N18" s="32" t="s">
        <v>338</v>
      </c>
    </row>
    <row r="19" ht="36" outlineLevel="2" spans="1:14">
      <c r="A19" s="32" t="s">
        <v>95</v>
      </c>
      <c r="B19" s="33" t="s">
        <v>383</v>
      </c>
      <c r="C19" s="33" t="s">
        <v>384</v>
      </c>
      <c r="D19" s="33" t="s">
        <v>334</v>
      </c>
      <c r="E19" s="32" t="s">
        <v>30</v>
      </c>
      <c r="F19" s="33" t="s">
        <v>50</v>
      </c>
      <c r="G19" s="32" t="s">
        <v>50</v>
      </c>
      <c r="H19" s="32" t="s">
        <v>67</v>
      </c>
      <c r="I19" s="32" t="s">
        <v>385</v>
      </c>
      <c r="J19" s="33" t="s">
        <v>386</v>
      </c>
      <c r="K19" s="37">
        <v>20</v>
      </c>
      <c r="L19" s="40">
        <v>50502</v>
      </c>
      <c r="M19" s="40">
        <v>30299</v>
      </c>
      <c r="N19" s="32" t="s">
        <v>338</v>
      </c>
    </row>
    <row r="20" ht="24" outlineLevel="2" spans="1:14">
      <c r="A20" s="32" t="s">
        <v>102</v>
      </c>
      <c r="B20" s="33" t="s">
        <v>387</v>
      </c>
      <c r="C20" s="33" t="s">
        <v>388</v>
      </c>
      <c r="D20" s="33" t="s">
        <v>334</v>
      </c>
      <c r="E20" s="32" t="s">
        <v>30</v>
      </c>
      <c r="F20" s="33" t="s">
        <v>50</v>
      </c>
      <c r="G20" s="32" t="s">
        <v>50</v>
      </c>
      <c r="H20" s="32" t="s">
        <v>389</v>
      </c>
      <c r="I20" s="32" t="s">
        <v>336</v>
      </c>
      <c r="J20" s="33" t="s">
        <v>390</v>
      </c>
      <c r="K20" s="37">
        <v>20</v>
      </c>
      <c r="L20" s="40">
        <v>50502</v>
      </c>
      <c r="M20" s="40">
        <v>30299</v>
      </c>
      <c r="N20" s="32" t="s">
        <v>350</v>
      </c>
    </row>
    <row r="21" ht="24" outlineLevel="2" spans="1:14">
      <c r="A21" s="32" t="s">
        <v>109</v>
      </c>
      <c r="B21" s="33" t="s">
        <v>391</v>
      </c>
      <c r="C21" s="33" t="s">
        <v>392</v>
      </c>
      <c r="D21" s="33" t="s">
        <v>334</v>
      </c>
      <c r="E21" s="32" t="s">
        <v>30</v>
      </c>
      <c r="F21" s="33" t="s">
        <v>50</v>
      </c>
      <c r="G21" s="32" t="s">
        <v>50</v>
      </c>
      <c r="H21" s="32" t="s">
        <v>393</v>
      </c>
      <c r="I21" s="32" t="s">
        <v>336</v>
      </c>
      <c r="J21" s="33" t="s">
        <v>394</v>
      </c>
      <c r="K21" s="37">
        <v>20</v>
      </c>
      <c r="L21" s="40">
        <v>50502</v>
      </c>
      <c r="M21" s="40">
        <v>30299</v>
      </c>
      <c r="N21" s="32" t="s">
        <v>350</v>
      </c>
    </row>
    <row r="22" ht="24" outlineLevel="2" spans="1:14">
      <c r="A22" s="32" t="s">
        <v>115</v>
      </c>
      <c r="B22" s="33" t="s">
        <v>395</v>
      </c>
      <c r="C22" s="33" t="s">
        <v>396</v>
      </c>
      <c r="D22" s="33" t="s">
        <v>334</v>
      </c>
      <c r="E22" s="32" t="s">
        <v>30</v>
      </c>
      <c r="F22" s="33" t="s">
        <v>50</v>
      </c>
      <c r="G22" s="32" t="s">
        <v>50</v>
      </c>
      <c r="H22" s="32" t="s">
        <v>397</v>
      </c>
      <c r="I22" s="32" t="s">
        <v>398</v>
      </c>
      <c r="J22" s="33" t="s">
        <v>399</v>
      </c>
      <c r="K22" s="37">
        <v>20</v>
      </c>
      <c r="L22" s="40">
        <v>50502</v>
      </c>
      <c r="M22" s="40">
        <v>30299</v>
      </c>
      <c r="N22" s="32" t="s">
        <v>338</v>
      </c>
    </row>
    <row r="23" ht="24" outlineLevel="1" spans="1:14">
      <c r="A23" s="32"/>
      <c r="B23" s="33"/>
      <c r="C23" s="33"/>
      <c r="D23" s="33"/>
      <c r="E23" s="32"/>
      <c r="F23" s="39" t="s">
        <v>94</v>
      </c>
      <c r="G23" s="32"/>
      <c r="H23" s="32"/>
      <c r="I23" s="32"/>
      <c r="J23" s="33"/>
      <c r="K23" s="36">
        <f>SUBTOTAL(9,K24:K30)</f>
        <v>140</v>
      </c>
      <c r="L23" s="40"/>
      <c r="M23" s="40"/>
      <c r="N23" s="32"/>
    </row>
    <row r="24" ht="36" outlineLevel="2" spans="1:14">
      <c r="A24" s="32" t="s">
        <v>121</v>
      </c>
      <c r="B24" s="33" t="s">
        <v>400</v>
      </c>
      <c r="C24" s="33" t="s">
        <v>401</v>
      </c>
      <c r="D24" s="33" t="s">
        <v>334</v>
      </c>
      <c r="E24" s="32" t="s">
        <v>30</v>
      </c>
      <c r="F24" s="32" t="s">
        <v>98</v>
      </c>
      <c r="G24" s="32" t="s">
        <v>50</v>
      </c>
      <c r="H24" s="32" t="s">
        <v>98</v>
      </c>
      <c r="I24" s="32" t="s">
        <v>402</v>
      </c>
      <c r="J24" s="33" t="s">
        <v>403</v>
      </c>
      <c r="K24" s="37">
        <v>20</v>
      </c>
      <c r="L24" s="40">
        <v>50502</v>
      </c>
      <c r="M24" s="40">
        <v>30299</v>
      </c>
      <c r="N24" s="32" t="s">
        <v>350</v>
      </c>
    </row>
    <row r="25" ht="24" outlineLevel="2" spans="1:14">
      <c r="A25" s="32" t="s">
        <v>127</v>
      </c>
      <c r="B25" s="33" t="s">
        <v>404</v>
      </c>
      <c r="C25" s="33" t="s">
        <v>405</v>
      </c>
      <c r="D25" s="33" t="s">
        <v>334</v>
      </c>
      <c r="E25" s="32" t="s">
        <v>30</v>
      </c>
      <c r="F25" s="32" t="s">
        <v>98</v>
      </c>
      <c r="G25" s="32" t="s">
        <v>50</v>
      </c>
      <c r="H25" s="32" t="s">
        <v>98</v>
      </c>
      <c r="I25" s="32" t="s">
        <v>336</v>
      </c>
      <c r="J25" s="33" t="s">
        <v>406</v>
      </c>
      <c r="K25" s="37">
        <v>20</v>
      </c>
      <c r="L25" s="40">
        <v>50502</v>
      </c>
      <c r="M25" s="40">
        <v>30299</v>
      </c>
      <c r="N25" s="32" t="s">
        <v>350</v>
      </c>
    </row>
    <row r="26" ht="36" outlineLevel="2" spans="1:14">
      <c r="A26" s="32" t="s">
        <v>133</v>
      </c>
      <c r="B26" s="33" t="s">
        <v>407</v>
      </c>
      <c r="C26" s="33" t="s">
        <v>408</v>
      </c>
      <c r="D26" s="33" t="s">
        <v>334</v>
      </c>
      <c r="E26" s="32" t="s">
        <v>30</v>
      </c>
      <c r="F26" s="32" t="s">
        <v>98</v>
      </c>
      <c r="G26" s="32" t="s">
        <v>50</v>
      </c>
      <c r="H26" s="32" t="s">
        <v>98</v>
      </c>
      <c r="I26" s="32" t="s">
        <v>336</v>
      </c>
      <c r="J26" s="33" t="s">
        <v>409</v>
      </c>
      <c r="K26" s="37">
        <v>20</v>
      </c>
      <c r="L26" s="40">
        <v>50502</v>
      </c>
      <c r="M26" s="40">
        <v>30299</v>
      </c>
      <c r="N26" s="32" t="s">
        <v>350</v>
      </c>
    </row>
    <row r="27" ht="36" outlineLevel="2" spans="1:14">
      <c r="A27" s="32" t="s">
        <v>139</v>
      </c>
      <c r="B27" s="33" t="s">
        <v>410</v>
      </c>
      <c r="C27" s="33" t="s">
        <v>411</v>
      </c>
      <c r="D27" s="33" t="s">
        <v>334</v>
      </c>
      <c r="E27" s="32" t="s">
        <v>30</v>
      </c>
      <c r="F27" s="32" t="s">
        <v>98</v>
      </c>
      <c r="G27" s="32" t="s">
        <v>50</v>
      </c>
      <c r="H27" s="32" t="s">
        <v>98</v>
      </c>
      <c r="I27" s="32" t="s">
        <v>336</v>
      </c>
      <c r="J27" s="33" t="s">
        <v>412</v>
      </c>
      <c r="K27" s="37">
        <v>20</v>
      </c>
      <c r="L27" s="40">
        <v>50502</v>
      </c>
      <c r="M27" s="40">
        <v>30299</v>
      </c>
      <c r="N27" s="32" t="s">
        <v>350</v>
      </c>
    </row>
    <row r="28" ht="24" outlineLevel="2" spans="1:14">
      <c r="A28" s="32" t="s">
        <v>145</v>
      </c>
      <c r="B28" s="33" t="s">
        <v>413</v>
      </c>
      <c r="C28" s="33" t="s">
        <v>414</v>
      </c>
      <c r="D28" s="33" t="s">
        <v>334</v>
      </c>
      <c r="E28" s="32" t="s">
        <v>30</v>
      </c>
      <c r="F28" s="32" t="s">
        <v>98</v>
      </c>
      <c r="G28" s="32" t="s">
        <v>50</v>
      </c>
      <c r="H28" s="32" t="s">
        <v>98</v>
      </c>
      <c r="I28" s="32" t="s">
        <v>415</v>
      </c>
      <c r="J28" s="33" t="s">
        <v>416</v>
      </c>
      <c r="K28" s="37">
        <v>20</v>
      </c>
      <c r="L28" s="40">
        <v>50502</v>
      </c>
      <c r="M28" s="40">
        <v>30299</v>
      </c>
      <c r="N28" s="32" t="s">
        <v>350</v>
      </c>
    </row>
    <row r="29" ht="36" outlineLevel="2" spans="1:14">
      <c r="A29" s="32" t="s">
        <v>151</v>
      </c>
      <c r="B29" s="33" t="s">
        <v>417</v>
      </c>
      <c r="C29" s="33" t="s">
        <v>418</v>
      </c>
      <c r="D29" s="33" t="s">
        <v>334</v>
      </c>
      <c r="E29" s="32" t="s">
        <v>30</v>
      </c>
      <c r="F29" s="32" t="s">
        <v>98</v>
      </c>
      <c r="G29" s="32" t="s">
        <v>50</v>
      </c>
      <c r="H29" s="32" t="s">
        <v>98</v>
      </c>
      <c r="I29" s="32" t="s">
        <v>419</v>
      </c>
      <c r="J29" s="33" t="s">
        <v>420</v>
      </c>
      <c r="K29" s="37">
        <v>20</v>
      </c>
      <c r="L29" s="40">
        <v>50502</v>
      </c>
      <c r="M29" s="40">
        <v>30299</v>
      </c>
      <c r="N29" s="32" t="s">
        <v>350</v>
      </c>
    </row>
    <row r="30" ht="36" outlineLevel="2" spans="1:14">
      <c r="A30" s="32" t="s">
        <v>158</v>
      </c>
      <c r="B30" s="33" t="s">
        <v>421</v>
      </c>
      <c r="C30" s="33" t="s">
        <v>422</v>
      </c>
      <c r="D30" s="33" t="s">
        <v>334</v>
      </c>
      <c r="E30" s="32" t="s">
        <v>30</v>
      </c>
      <c r="F30" s="32" t="s">
        <v>98</v>
      </c>
      <c r="G30" s="32" t="s">
        <v>50</v>
      </c>
      <c r="H30" s="32" t="s">
        <v>98</v>
      </c>
      <c r="I30" s="32" t="s">
        <v>423</v>
      </c>
      <c r="J30" s="33" t="s">
        <v>424</v>
      </c>
      <c r="K30" s="37">
        <v>20</v>
      </c>
      <c r="L30" s="40">
        <v>50502</v>
      </c>
      <c r="M30" s="40">
        <v>30299</v>
      </c>
      <c r="N30" s="32" t="s">
        <v>350</v>
      </c>
    </row>
    <row r="31" ht="24" outlineLevel="1" spans="1:14">
      <c r="A31" s="32"/>
      <c r="B31" s="33"/>
      <c r="C31" s="33"/>
      <c r="D31" s="33"/>
      <c r="E31" s="32"/>
      <c r="F31" s="34" t="s">
        <v>101</v>
      </c>
      <c r="G31" s="32"/>
      <c r="H31" s="32"/>
      <c r="I31" s="32"/>
      <c r="J31" s="33"/>
      <c r="K31" s="36">
        <f>SUBTOTAL(9,K32:K37)</f>
        <v>120</v>
      </c>
      <c r="L31" s="40"/>
      <c r="M31" s="40"/>
      <c r="N31" s="32"/>
    </row>
    <row r="32" ht="24" outlineLevel="2" spans="1:14">
      <c r="A32" s="32" t="s">
        <v>165</v>
      </c>
      <c r="B32" s="33" t="s">
        <v>425</v>
      </c>
      <c r="C32" s="33" t="s">
        <v>426</v>
      </c>
      <c r="D32" s="33" t="s">
        <v>334</v>
      </c>
      <c r="E32" s="32" t="s">
        <v>30</v>
      </c>
      <c r="F32" s="33" t="s">
        <v>105</v>
      </c>
      <c r="G32" s="32" t="s">
        <v>105</v>
      </c>
      <c r="H32" s="32" t="s">
        <v>106</v>
      </c>
      <c r="I32" s="32" t="s">
        <v>427</v>
      </c>
      <c r="J32" s="33" t="s">
        <v>428</v>
      </c>
      <c r="K32" s="37">
        <v>20</v>
      </c>
      <c r="L32" s="40">
        <v>50502</v>
      </c>
      <c r="M32" s="40">
        <v>30299</v>
      </c>
      <c r="N32" s="32" t="s">
        <v>350</v>
      </c>
    </row>
    <row r="33" ht="24" outlineLevel="2" spans="1:14">
      <c r="A33" s="32" t="s">
        <v>171</v>
      </c>
      <c r="B33" s="33" t="s">
        <v>429</v>
      </c>
      <c r="C33" s="33" t="s">
        <v>430</v>
      </c>
      <c r="D33" s="33" t="s">
        <v>334</v>
      </c>
      <c r="E33" s="32" t="s">
        <v>30</v>
      </c>
      <c r="F33" s="33" t="s">
        <v>105</v>
      </c>
      <c r="G33" s="32" t="s">
        <v>105</v>
      </c>
      <c r="H33" s="32" t="s">
        <v>106</v>
      </c>
      <c r="I33" s="32" t="s">
        <v>336</v>
      </c>
      <c r="J33" s="33" t="s">
        <v>431</v>
      </c>
      <c r="K33" s="37">
        <v>20</v>
      </c>
      <c r="L33" s="40">
        <v>50502</v>
      </c>
      <c r="M33" s="40">
        <v>30299</v>
      </c>
      <c r="N33" s="32" t="s">
        <v>350</v>
      </c>
    </row>
    <row r="34" ht="24" outlineLevel="2" spans="1:14">
      <c r="A34" s="32" t="s">
        <v>177</v>
      </c>
      <c r="B34" s="33" t="s">
        <v>432</v>
      </c>
      <c r="C34" s="33" t="s">
        <v>433</v>
      </c>
      <c r="D34" s="33" t="s">
        <v>334</v>
      </c>
      <c r="E34" s="32" t="s">
        <v>30</v>
      </c>
      <c r="F34" s="33" t="s">
        <v>105</v>
      </c>
      <c r="G34" s="32" t="s">
        <v>105</v>
      </c>
      <c r="H34" s="32" t="s">
        <v>434</v>
      </c>
      <c r="I34" s="32" t="s">
        <v>336</v>
      </c>
      <c r="J34" s="33" t="s">
        <v>435</v>
      </c>
      <c r="K34" s="37">
        <v>20</v>
      </c>
      <c r="L34" s="40">
        <v>50502</v>
      </c>
      <c r="M34" s="40">
        <v>30299</v>
      </c>
      <c r="N34" s="32" t="s">
        <v>350</v>
      </c>
    </row>
    <row r="35" ht="24" outlineLevel="2" spans="1:14">
      <c r="A35" s="32" t="s">
        <v>182</v>
      </c>
      <c r="B35" s="33" t="s">
        <v>436</v>
      </c>
      <c r="C35" s="33" t="s">
        <v>437</v>
      </c>
      <c r="D35" s="33" t="s">
        <v>334</v>
      </c>
      <c r="E35" s="32" t="s">
        <v>30</v>
      </c>
      <c r="F35" s="33" t="s">
        <v>105</v>
      </c>
      <c r="G35" s="32" t="s">
        <v>105</v>
      </c>
      <c r="H35" s="32" t="s">
        <v>112</v>
      </c>
      <c r="I35" s="32" t="s">
        <v>336</v>
      </c>
      <c r="J35" s="33" t="s">
        <v>438</v>
      </c>
      <c r="K35" s="37">
        <v>20</v>
      </c>
      <c r="L35" s="40">
        <v>50502</v>
      </c>
      <c r="M35" s="40">
        <v>30299</v>
      </c>
      <c r="N35" s="32" t="s">
        <v>350</v>
      </c>
    </row>
    <row r="36" ht="24" outlineLevel="2" spans="1:14">
      <c r="A36" s="32" t="s">
        <v>189</v>
      </c>
      <c r="B36" s="33" t="s">
        <v>439</v>
      </c>
      <c r="C36" s="33" t="s">
        <v>440</v>
      </c>
      <c r="D36" s="33" t="s">
        <v>334</v>
      </c>
      <c r="E36" s="32" t="s">
        <v>30</v>
      </c>
      <c r="F36" s="33" t="s">
        <v>105</v>
      </c>
      <c r="G36" s="32" t="s">
        <v>105</v>
      </c>
      <c r="H36" s="32" t="s">
        <v>118</v>
      </c>
      <c r="I36" s="32" t="s">
        <v>336</v>
      </c>
      <c r="J36" s="33" t="s">
        <v>441</v>
      </c>
      <c r="K36" s="37">
        <v>20</v>
      </c>
      <c r="L36" s="40">
        <v>50502</v>
      </c>
      <c r="M36" s="40">
        <v>30299</v>
      </c>
      <c r="N36" s="32" t="s">
        <v>350</v>
      </c>
    </row>
    <row r="37" ht="36" outlineLevel="2" spans="1:14">
      <c r="A37" s="32" t="s">
        <v>196</v>
      </c>
      <c r="B37" s="33" t="s">
        <v>442</v>
      </c>
      <c r="C37" s="33" t="s">
        <v>443</v>
      </c>
      <c r="D37" s="33" t="s">
        <v>334</v>
      </c>
      <c r="E37" s="32" t="s">
        <v>30</v>
      </c>
      <c r="F37" s="33" t="s">
        <v>105</v>
      </c>
      <c r="G37" s="32" t="s">
        <v>105</v>
      </c>
      <c r="H37" s="32" t="s">
        <v>444</v>
      </c>
      <c r="I37" s="32" t="s">
        <v>336</v>
      </c>
      <c r="J37" s="33" t="s">
        <v>445</v>
      </c>
      <c r="K37" s="37">
        <v>20</v>
      </c>
      <c r="L37" s="40">
        <v>50502</v>
      </c>
      <c r="M37" s="40">
        <v>30299</v>
      </c>
      <c r="N37" s="32" t="s">
        <v>350</v>
      </c>
    </row>
    <row r="38" ht="24" outlineLevel="1" spans="1:14">
      <c r="A38" s="32"/>
      <c r="B38" s="33"/>
      <c r="C38" s="33"/>
      <c r="D38" s="33"/>
      <c r="E38" s="32"/>
      <c r="F38" s="34" t="s">
        <v>157</v>
      </c>
      <c r="G38" s="32"/>
      <c r="H38" s="32"/>
      <c r="I38" s="32"/>
      <c r="J38" s="33"/>
      <c r="K38" s="36">
        <f>SUBTOTAL(9,K39:K43)</f>
        <v>100</v>
      </c>
      <c r="L38" s="40"/>
      <c r="M38" s="40"/>
      <c r="N38" s="32"/>
    </row>
    <row r="39" ht="24" outlineLevel="2" spans="1:14">
      <c r="A39" s="32" t="s">
        <v>202</v>
      </c>
      <c r="B39" s="33" t="s">
        <v>446</v>
      </c>
      <c r="C39" s="33" t="s">
        <v>447</v>
      </c>
      <c r="D39" s="33" t="s">
        <v>334</v>
      </c>
      <c r="E39" s="32" t="s">
        <v>30</v>
      </c>
      <c r="F39" s="33" t="s">
        <v>161</v>
      </c>
      <c r="G39" s="32" t="s">
        <v>161</v>
      </c>
      <c r="H39" s="32" t="s">
        <v>162</v>
      </c>
      <c r="I39" s="32" t="s">
        <v>336</v>
      </c>
      <c r="J39" s="33" t="s">
        <v>448</v>
      </c>
      <c r="K39" s="37">
        <v>20</v>
      </c>
      <c r="L39" s="40">
        <v>50502</v>
      </c>
      <c r="M39" s="40">
        <v>30299</v>
      </c>
      <c r="N39" s="32" t="s">
        <v>350</v>
      </c>
    </row>
    <row r="40" ht="24" outlineLevel="2" spans="1:14">
      <c r="A40" s="32" t="s">
        <v>209</v>
      </c>
      <c r="B40" s="33" t="s">
        <v>449</v>
      </c>
      <c r="C40" s="33" t="s">
        <v>450</v>
      </c>
      <c r="D40" s="33" t="s">
        <v>334</v>
      </c>
      <c r="E40" s="32" t="s">
        <v>30</v>
      </c>
      <c r="F40" s="33" t="s">
        <v>161</v>
      </c>
      <c r="G40" s="32" t="s">
        <v>161</v>
      </c>
      <c r="H40" s="32" t="s">
        <v>451</v>
      </c>
      <c r="I40" s="32" t="s">
        <v>452</v>
      </c>
      <c r="J40" s="33" t="s">
        <v>453</v>
      </c>
      <c r="K40" s="37">
        <v>20</v>
      </c>
      <c r="L40" s="40">
        <v>50502</v>
      </c>
      <c r="M40" s="40">
        <v>30299</v>
      </c>
      <c r="N40" s="32" t="s">
        <v>350</v>
      </c>
    </row>
    <row r="41" ht="24" outlineLevel="2" spans="1:14">
      <c r="A41" s="32" t="s">
        <v>215</v>
      </c>
      <c r="B41" s="33" t="s">
        <v>454</v>
      </c>
      <c r="C41" s="33" t="s">
        <v>455</v>
      </c>
      <c r="D41" s="33" t="s">
        <v>334</v>
      </c>
      <c r="E41" s="32" t="s">
        <v>30</v>
      </c>
      <c r="F41" s="33" t="s">
        <v>161</v>
      </c>
      <c r="G41" s="32" t="s">
        <v>161</v>
      </c>
      <c r="H41" s="32" t="s">
        <v>174</v>
      </c>
      <c r="I41" s="32" t="s">
        <v>336</v>
      </c>
      <c r="J41" s="33" t="s">
        <v>456</v>
      </c>
      <c r="K41" s="37">
        <v>20</v>
      </c>
      <c r="L41" s="40">
        <v>50502</v>
      </c>
      <c r="M41" s="40">
        <v>30299</v>
      </c>
      <c r="N41" s="32" t="s">
        <v>338</v>
      </c>
    </row>
    <row r="42" ht="36" outlineLevel="2" spans="1:14">
      <c r="A42" s="32" t="s">
        <v>220</v>
      </c>
      <c r="B42" s="33" t="s">
        <v>457</v>
      </c>
      <c r="C42" s="33" t="s">
        <v>458</v>
      </c>
      <c r="D42" s="33" t="s">
        <v>334</v>
      </c>
      <c r="E42" s="32" t="s">
        <v>30</v>
      </c>
      <c r="F42" s="33" t="s">
        <v>161</v>
      </c>
      <c r="G42" s="32" t="s">
        <v>161</v>
      </c>
      <c r="H42" s="32" t="s">
        <v>459</v>
      </c>
      <c r="I42" s="32" t="s">
        <v>460</v>
      </c>
      <c r="J42" s="33" t="s">
        <v>461</v>
      </c>
      <c r="K42" s="37">
        <v>20</v>
      </c>
      <c r="L42" s="40">
        <v>50502</v>
      </c>
      <c r="M42" s="40">
        <v>30299</v>
      </c>
      <c r="N42" s="32" t="s">
        <v>350</v>
      </c>
    </row>
    <row r="43" ht="36" outlineLevel="2" spans="1:14">
      <c r="A43" s="32" t="s">
        <v>226</v>
      </c>
      <c r="B43" s="33" t="s">
        <v>462</v>
      </c>
      <c r="C43" s="33" t="s">
        <v>463</v>
      </c>
      <c r="D43" s="33" t="s">
        <v>334</v>
      </c>
      <c r="E43" s="32" t="s">
        <v>30</v>
      </c>
      <c r="F43" s="33" t="s">
        <v>161</v>
      </c>
      <c r="G43" s="32" t="s">
        <v>161</v>
      </c>
      <c r="H43" s="32" t="s">
        <v>464</v>
      </c>
      <c r="I43" s="32" t="s">
        <v>465</v>
      </c>
      <c r="J43" s="33" t="s">
        <v>466</v>
      </c>
      <c r="K43" s="37">
        <v>20</v>
      </c>
      <c r="L43" s="40">
        <v>50502</v>
      </c>
      <c r="M43" s="40">
        <v>30299</v>
      </c>
      <c r="N43" s="32" t="s">
        <v>338</v>
      </c>
    </row>
    <row r="44" ht="24" outlineLevel="1" spans="1:14">
      <c r="A44" s="32"/>
      <c r="B44" s="33"/>
      <c r="C44" s="33"/>
      <c r="D44" s="33"/>
      <c r="E44" s="32"/>
      <c r="F44" s="39" t="s">
        <v>188</v>
      </c>
      <c r="G44" s="32"/>
      <c r="H44" s="32"/>
      <c r="I44" s="32"/>
      <c r="J44" s="33"/>
      <c r="K44" s="36">
        <f>SUBTOTAL(9,K45:K51)</f>
        <v>140</v>
      </c>
      <c r="L44" s="40"/>
      <c r="M44" s="40"/>
      <c r="N44" s="32"/>
    </row>
    <row r="45" ht="36" outlineLevel="2" spans="1:14">
      <c r="A45" s="32" t="s">
        <v>233</v>
      </c>
      <c r="B45" s="33" t="s">
        <v>467</v>
      </c>
      <c r="C45" s="33" t="s">
        <v>468</v>
      </c>
      <c r="D45" s="33" t="s">
        <v>334</v>
      </c>
      <c r="E45" s="32" t="s">
        <v>30</v>
      </c>
      <c r="F45" s="32" t="s">
        <v>192</v>
      </c>
      <c r="G45" s="32" t="s">
        <v>193</v>
      </c>
      <c r="H45" s="32" t="s">
        <v>192</v>
      </c>
      <c r="I45" s="32" t="s">
        <v>336</v>
      </c>
      <c r="J45" s="33" t="s">
        <v>469</v>
      </c>
      <c r="K45" s="37">
        <v>20</v>
      </c>
      <c r="L45" s="40">
        <v>50502</v>
      </c>
      <c r="M45" s="40">
        <v>30299</v>
      </c>
      <c r="N45" s="32" t="s">
        <v>350</v>
      </c>
    </row>
    <row r="46" ht="36" outlineLevel="2" spans="1:14">
      <c r="A46" s="32" t="s">
        <v>240</v>
      </c>
      <c r="B46" s="33" t="s">
        <v>470</v>
      </c>
      <c r="C46" s="33" t="s">
        <v>471</v>
      </c>
      <c r="D46" s="33" t="s">
        <v>334</v>
      </c>
      <c r="E46" s="32" t="s">
        <v>30</v>
      </c>
      <c r="F46" s="32" t="s">
        <v>192</v>
      </c>
      <c r="G46" s="32" t="s">
        <v>193</v>
      </c>
      <c r="H46" s="32" t="s">
        <v>192</v>
      </c>
      <c r="I46" s="32" t="s">
        <v>472</v>
      </c>
      <c r="J46" s="33" t="s">
        <v>473</v>
      </c>
      <c r="K46" s="37">
        <v>20</v>
      </c>
      <c r="L46" s="40">
        <v>50502</v>
      </c>
      <c r="M46" s="40">
        <v>30299</v>
      </c>
      <c r="N46" s="32" t="s">
        <v>350</v>
      </c>
    </row>
    <row r="47" ht="36" outlineLevel="2" spans="1:14">
      <c r="A47" s="32" t="s">
        <v>246</v>
      </c>
      <c r="B47" s="33" t="s">
        <v>474</v>
      </c>
      <c r="C47" s="33" t="s">
        <v>475</v>
      </c>
      <c r="D47" s="33" t="s">
        <v>334</v>
      </c>
      <c r="E47" s="32" t="s">
        <v>30</v>
      </c>
      <c r="F47" s="32" t="s">
        <v>192</v>
      </c>
      <c r="G47" s="32" t="s">
        <v>193</v>
      </c>
      <c r="H47" s="32" t="s">
        <v>192</v>
      </c>
      <c r="I47" s="32" t="s">
        <v>336</v>
      </c>
      <c r="J47" s="33" t="s">
        <v>476</v>
      </c>
      <c r="K47" s="37">
        <v>20</v>
      </c>
      <c r="L47" s="40">
        <v>50502</v>
      </c>
      <c r="M47" s="40">
        <v>30299</v>
      </c>
      <c r="N47" s="32" t="s">
        <v>350</v>
      </c>
    </row>
    <row r="48" ht="24" outlineLevel="2" spans="1:14">
      <c r="A48" s="32" t="s">
        <v>253</v>
      </c>
      <c r="B48" s="33" t="s">
        <v>477</v>
      </c>
      <c r="C48" s="33" t="s">
        <v>478</v>
      </c>
      <c r="D48" s="33" t="s">
        <v>334</v>
      </c>
      <c r="E48" s="32" t="s">
        <v>30</v>
      </c>
      <c r="F48" s="32" t="s">
        <v>192</v>
      </c>
      <c r="G48" s="32" t="s">
        <v>193</v>
      </c>
      <c r="H48" s="32" t="s">
        <v>192</v>
      </c>
      <c r="I48" s="32" t="s">
        <v>336</v>
      </c>
      <c r="J48" s="33" t="s">
        <v>479</v>
      </c>
      <c r="K48" s="37">
        <v>20</v>
      </c>
      <c r="L48" s="40">
        <v>50502</v>
      </c>
      <c r="M48" s="40">
        <v>30299</v>
      </c>
      <c r="N48" s="32" t="s">
        <v>350</v>
      </c>
    </row>
    <row r="49" ht="36" outlineLevel="2" spans="1:14">
      <c r="A49" s="32" t="s">
        <v>259</v>
      </c>
      <c r="B49" s="33" t="s">
        <v>480</v>
      </c>
      <c r="C49" s="33" t="s">
        <v>481</v>
      </c>
      <c r="D49" s="33" t="s">
        <v>334</v>
      </c>
      <c r="E49" s="32" t="s">
        <v>30</v>
      </c>
      <c r="F49" s="32" t="s">
        <v>192</v>
      </c>
      <c r="G49" s="32" t="s">
        <v>193</v>
      </c>
      <c r="H49" s="32" t="s">
        <v>192</v>
      </c>
      <c r="I49" s="32" t="s">
        <v>389</v>
      </c>
      <c r="J49" s="33" t="s">
        <v>482</v>
      </c>
      <c r="K49" s="37">
        <v>20</v>
      </c>
      <c r="L49" s="40">
        <v>50502</v>
      </c>
      <c r="M49" s="40">
        <v>30299</v>
      </c>
      <c r="N49" s="32" t="s">
        <v>350</v>
      </c>
    </row>
    <row r="50" ht="36" outlineLevel="2" spans="1:14">
      <c r="A50" s="32" t="s">
        <v>266</v>
      </c>
      <c r="B50" s="33" t="s">
        <v>483</v>
      </c>
      <c r="C50" s="33" t="s">
        <v>484</v>
      </c>
      <c r="D50" s="33" t="s">
        <v>334</v>
      </c>
      <c r="E50" s="32" t="s">
        <v>30</v>
      </c>
      <c r="F50" s="32" t="s">
        <v>192</v>
      </c>
      <c r="G50" s="32" t="s">
        <v>193</v>
      </c>
      <c r="H50" s="32" t="s">
        <v>192</v>
      </c>
      <c r="I50" s="32" t="s">
        <v>336</v>
      </c>
      <c r="J50" s="33" t="s">
        <v>485</v>
      </c>
      <c r="K50" s="37">
        <v>20</v>
      </c>
      <c r="L50" s="40">
        <v>50502</v>
      </c>
      <c r="M50" s="40">
        <v>30299</v>
      </c>
      <c r="N50" s="32" t="s">
        <v>350</v>
      </c>
    </row>
    <row r="51" ht="24" outlineLevel="2" spans="1:14">
      <c r="A51" s="32" t="s">
        <v>273</v>
      </c>
      <c r="B51" s="33" t="s">
        <v>486</v>
      </c>
      <c r="C51" s="33" t="s">
        <v>487</v>
      </c>
      <c r="D51" s="33" t="s">
        <v>334</v>
      </c>
      <c r="E51" s="32" t="s">
        <v>30</v>
      </c>
      <c r="F51" s="32" t="s">
        <v>192</v>
      </c>
      <c r="G51" s="32" t="s">
        <v>193</v>
      </c>
      <c r="H51" s="32" t="s">
        <v>192</v>
      </c>
      <c r="I51" s="32" t="s">
        <v>336</v>
      </c>
      <c r="J51" s="33" t="s">
        <v>488</v>
      </c>
      <c r="K51" s="37">
        <v>20</v>
      </c>
      <c r="L51" s="40">
        <v>50502</v>
      </c>
      <c r="M51" s="40">
        <v>30299</v>
      </c>
      <c r="N51" s="32" t="s">
        <v>350</v>
      </c>
    </row>
    <row r="52" ht="24" outlineLevel="1" spans="1:14">
      <c r="A52" s="32"/>
      <c r="B52" s="33"/>
      <c r="C52" s="33"/>
      <c r="D52" s="33"/>
      <c r="E52" s="32"/>
      <c r="F52" s="39" t="s">
        <v>489</v>
      </c>
      <c r="G52" s="32"/>
      <c r="H52" s="32"/>
      <c r="I52" s="32"/>
      <c r="J52" s="33"/>
      <c r="K52" s="36">
        <f>SUBTOTAL(9,K53)</f>
        <v>20</v>
      </c>
      <c r="L52" s="40"/>
      <c r="M52" s="40"/>
      <c r="N52" s="32"/>
    </row>
    <row r="53" ht="24" outlineLevel="2" spans="1:14">
      <c r="A53" s="32" t="s">
        <v>279</v>
      </c>
      <c r="B53" s="33" t="s">
        <v>490</v>
      </c>
      <c r="C53" s="33" t="s">
        <v>491</v>
      </c>
      <c r="D53" s="33" t="s">
        <v>334</v>
      </c>
      <c r="E53" s="32" t="s">
        <v>30</v>
      </c>
      <c r="F53" s="32" t="s">
        <v>193</v>
      </c>
      <c r="G53" s="32" t="s">
        <v>193</v>
      </c>
      <c r="H53" s="32" t="s">
        <v>492</v>
      </c>
      <c r="I53" s="32" t="s">
        <v>336</v>
      </c>
      <c r="J53" s="33" t="s">
        <v>493</v>
      </c>
      <c r="K53" s="37">
        <v>20</v>
      </c>
      <c r="L53" s="40">
        <v>50502</v>
      </c>
      <c r="M53" s="40">
        <v>30299</v>
      </c>
      <c r="N53" s="32" t="s">
        <v>350</v>
      </c>
    </row>
    <row r="54" ht="24" outlineLevel="1" spans="1:14">
      <c r="A54" s="32"/>
      <c r="B54" s="33"/>
      <c r="C54" s="33"/>
      <c r="D54" s="33"/>
      <c r="E54" s="32"/>
      <c r="F54" s="39" t="s">
        <v>494</v>
      </c>
      <c r="G54" s="32"/>
      <c r="H54" s="32"/>
      <c r="I54" s="32"/>
      <c r="J54" s="33"/>
      <c r="K54" s="36">
        <f>SUBTOTAL(9,K55:K58)</f>
        <v>80</v>
      </c>
      <c r="L54" s="40"/>
      <c r="M54" s="40"/>
      <c r="N54" s="32"/>
    </row>
    <row r="55" ht="24" outlineLevel="2" spans="1:14">
      <c r="A55" s="32" t="s">
        <v>286</v>
      </c>
      <c r="B55" s="33" t="s">
        <v>495</v>
      </c>
      <c r="C55" s="33" t="s">
        <v>496</v>
      </c>
      <c r="D55" s="33" t="s">
        <v>334</v>
      </c>
      <c r="E55" s="32" t="s">
        <v>30</v>
      </c>
      <c r="F55" s="32" t="s">
        <v>497</v>
      </c>
      <c r="G55" s="32" t="s">
        <v>193</v>
      </c>
      <c r="H55" s="32" t="s">
        <v>497</v>
      </c>
      <c r="I55" s="32" t="s">
        <v>336</v>
      </c>
      <c r="J55" s="33" t="s">
        <v>498</v>
      </c>
      <c r="K55" s="37">
        <v>20</v>
      </c>
      <c r="L55" s="40">
        <v>50502</v>
      </c>
      <c r="M55" s="40">
        <v>30299</v>
      </c>
      <c r="N55" s="32" t="s">
        <v>350</v>
      </c>
    </row>
    <row r="56" ht="36" outlineLevel="2" spans="1:14">
      <c r="A56" s="32" t="s">
        <v>293</v>
      </c>
      <c r="B56" s="33" t="s">
        <v>499</v>
      </c>
      <c r="C56" s="33" t="s">
        <v>500</v>
      </c>
      <c r="D56" s="33" t="s">
        <v>334</v>
      </c>
      <c r="E56" s="32" t="s">
        <v>30</v>
      </c>
      <c r="F56" s="32" t="s">
        <v>497</v>
      </c>
      <c r="G56" s="32" t="s">
        <v>193</v>
      </c>
      <c r="H56" s="32" t="s">
        <v>497</v>
      </c>
      <c r="I56" s="32" t="s">
        <v>336</v>
      </c>
      <c r="J56" s="33" t="s">
        <v>501</v>
      </c>
      <c r="K56" s="37">
        <v>20</v>
      </c>
      <c r="L56" s="40">
        <v>50502</v>
      </c>
      <c r="M56" s="40">
        <v>30299</v>
      </c>
      <c r="N56" s="32" t="s">
        <v>350</v>
      </c>
    </row>
    <row r="57" ht="36" outlineLevel="2" spans="1:14">
      <c r="A57" s="32" t="s">
        <v>300</v>
      </c>
      <c r="B57" s="33" t="s">
        <v>502</v>
      </c>
      <c r="C57" s="33" t="s">
        <v>503</v>
      </c>
      <c r="D57" s="33" t="s">
        <v>334</v>
      </c>
      <c r="E57" s="32" t="s">
        <v>30</v>
      </c>
      <c r="F57" s="32" t="s">
        <v>497</v>
      </c>
      <c r="G57" s="32" t="s">
        <v>193</v>
      </c>
      <c r="H57" s="32" t="s">
        <v>497</v>
      </c>
      <c r="I57" s="32" t="s">
        <v>336</v>
      </c>
      <c r="J57" s="33" t="s">
        <v>504</v>
      </c>
      <c r="K57" s="37">
        <v>20</v>
      </c>
      <c r="L57" s="40">
        <v>50502</v>
      </c>
      <c r="M57" s="40">
        <v>30299</v>
      </c>
      <c r="N57" s="32" t="s">
        <v>350</v>
      </c>
    </row>
    <row r="58" ht="36" outlineLevel="2" spans="1:14">
      <c r="A58" s="32" t="s">
        <v>308</v>
      </c>
      <c r="B58" s="33" t="s">
        <v>505</v>
      </c>
      <c r="C58" s="33" t="s">
        <v>506</v>
      </c>
      <c r="D58" s="33" t="s">
        <v>334</v>
      </c>
      <c r="E58" s="32" t="s">
        <v>30</v>
      </c>
      <c r="F58" s="32" t="s">
        <v>497</v>
      </c>
      <c r="G58" s="32" t="s">
        <v>193</v>
      </c>
      <c r="H58" s="32" t="s">
        <v>497</v>
      </c>
      <c r="I58" s="32" t="s">
        <v>336</v>
      </c>
      <c r="J58" s="33" t="s">
        <v>507</v>
      </c>
      <c r="K58" s="37">
        <v>20</v>
      </c>
      <c r="L58" s="40">
        <v>50502</v>
      </c>
      <c r="M58" s="40">
        <v>30299</v>
      </c>
      <c r="N58" s="32" t="s">
        <v>350</v>
      </c>
    </row>
    <row r="59" outlineLevel="1" spans="1:14">
      <c r="A59" s="32"/>
      <c r="B59" s="33"/>
      <c r="C59" s="33"/>
      <c r="D59" s="33"/>
      <c r="E59" s="32"/>
      <c r="F59" s="34" t="s">
        <v>201</v>
      </c>
      <c r="G59" s="32"/>
      <c r="H59" s="32"/>
      <c r="I59" s="32"/>
      <c r="J59" s="33"/>
      <c r="K59" s="36">
        <f>SUBTOTAL(9,K60:K65)</f>
        <v>119.5</v>
      </c>
      <c r="L59" s="40"/>
      <c r="M59" s="40"/>
      <c r="N59" s="32"/>
    </row>
    <row r="60" ht="24" outlineLevel="2" spans="1:14">
      <c r="A60" s="32" t="s">
        <v>315</v>
      </c>
      <c r="B60" s="33" t="s">
        <v>508</v>
      </c>
      <c r="C60" s="33" t="s">
        <v>509</v>
      </c>
      <c r="D60" s="33" t="s">
        <v>334</v>
      </c>
      <c r="E60" s="32" t="s">
        <v>30</v>
      </c>
      <c r="F60" s="33" t="s">
        <v>205</v>
      </c>
      <c r="G60" s="32" t="s">
        <v>205</v>
      </c>
      <c r="H60" s="32" t="s">
        <v>212</v>
      </c>
      <c r="I60" s="32" t="s">
        <v>510</v>
      </c>
      <c r="J60" s="33" t="s">
        <v>511</v>
      </c>
      <c r="K60" s="37">
        <v>20</v>
      </c>
      <c r="L60" s="40">
        <v>50502</v>
      </c>
      <c r="M60" s="40">
        <v>30299</v>
      </c>
      <c r="N60" s="32" t="s">
        <v>338</v>
      </c>
    </row>
    <row r="61" ht="36" outlineLevel="2" spans="1:14">
      <c r="A61" s="32" t="s">
        <v>322</v>
      </c>
      <c r="B61" s="33" t="s">
        <v>512</v>
      </c>
      <c r="C61" s="33" t="s">
        <v>513</v>
      </c>
      <c r="D61" s="33" t="s">
        <v>334</v>
      </c>
      <c r="E61" s="32" t="s">
        <v>30</v>
      </c>
      <c r="F61" s="33" t="s">
        <v>205</v>
      </c>
      <c r="G61" s="32" t="s">
        <v>205</v>
      </c>
      <c r="H61" s="32" t="s">
        <v>514</v>
      </c>
      <c r="I61" s="32" t="s">
        <v>515</v>
      </c>
      <c r="J61" s="33" t="s">
        <v>516</v>
      </c>
      <c r="K61" s="37">
        <v>20</v>
      </c>
      <c r="L61" s="40">
        <v>50502</v>
      </c>
      <c r="M61" s="40">
        <v>30299</v>
      </c>
      <c r="N61" s="32" t="s">
        <v>350</v>
      </c>
    </row>
    <row r="62" ht="24" outlineLevel="2" spans="1:14">
      <c r="A62" s="32" t="s">
        <v>517</v>
      </c>
      <c r="B62" s="33" t="s">
        <v>518</v>
      </c>
      <c r="C62" s="33" t="s">
        <v>519</v>
      </c>
      <c r="D62" s="33" t="s">
        <v>334</v>
      </c>
      <c r="E62" s="32" t="s">
        <v>30</v>
      </c>
      <c r="F62" s="33" t="s">
        <v>205</v>
      </c>
      <c r="G62" s="32" t="s">
        <v>205</v>
      </c>
      <c r="H62" s="32" t="s">
        <v>229</v>
      </c>
      <c r="I62" s="32" t="s">
        <v>520</v>
      </c>
      <c r="J62" s="33" t="s">
        <v>521</v>
      </c>
      <c r="K62" s="37">
        <v>20</v>
      </c>
      <c r="L62" s="40">
        <v>50502</v>
      </c>
      <c r="M62" s="40">
        <v>30299</v>
      </c>
      <c r="N62" s="32" t="s">
        <v>350</v>
      </c>
    </row>
    <row r="63" ht="36" outlineLevel="2" spans="1:14">
      <c r="A63" s="32" t="s">
        <v>522</v>
      </c>
      <c r="B63" s="33" t="s">
        <v>523</v>
      </c>
      <c r="C63" s="33" t="s">
        <v>524</v>
      </c>
      <c r="D63" s="33" t="s">
        <v>334</v>
      </c>
      <c r="E63" s="32" t="s">
        <v>30</v>
      </c>
      <c r="F63" s="33" t="s">
        <v>205</v>
      </c>
      <c r="G63" s="32" t="s">
        <v>205</v>
      </c>
      <c r="H63" s="32" t="s">
        <v>229</v>
      </c>
      <c r="I63" s="32" t="s">
        <v>525</v>
      </c>
      <c r="J63" s="33" t="s">
        <v>526</v>
      </c>
      <c r="K63" s="37">
        <v>20</v>
      </c>
      <c r="L63" s="40">
        <v>50502</v>
      </c>
      <c r="M63" s="40">
        <v>30299</v>
      </c>
      <c r="N63" s="32" t="s">
        <v>350</v>
      </c>
    </row>
    <row r="64" ht="24" outlineLevel="2" spans="1:14">
      <c r="A64" s="32" t="s">
        <v>527</v>
      </c>
      <c r="B64" s="33" t="s">
        <v>528</v>
      </c>
      <c r="C64" s="33" t="s">
        <v>529</v>
      </c>
      <c r="D64" s="33" t="s">
        <v>334</v>
      </c>
      <c r="E64" s="32" t="s">
        <v>30</v>
      </c>
      <c r="F64" s="33" t="s">
        <v>205</v>
      </c>
      <c r="G64" s="32" t="s">
        <v>205</v>
      </c>
      <c r="H64" s="32" t="s">
        <v>530</v>
      </c>
      <c r="I64" s="32" t="s">
        <v>531</v>
      </c>
      <c r="J64" s="33" t="s">
        <v>532</v>
      </c>
      <c r="K64" s="37">
        <v>20</v>
      </c>
      <c r="L64" s="40">
        <v>50502</v>
      </c>
      <c r="M64" s="40">
        <v>30299</v>
      </c>
      <c r="N64" s="32" t="s">
        <v>350</v>
      </c>
    </row>
    <row r="65" ht="24" outlineLevel="2" spans="1:14">
      <c r="A65" s="32" t="s">
        <v>533</v>
      </c>
      <c r="B65" s="33" t="s">
        <v>534</v>
      </c>
      <c r="C65" s="33" t="s">
        <v>535</v>
      </c>
      <c r="D65" s="33" t="s">
        <v>334</v>
      </c>
      <c r="E65" s="32" t="s">
        <v>30</v>
      </c>
      <c r="F65" s="33" t="s">
        <v>205</v>
      </c>
      <c r="G65" s="32" t="s">
        <v>205</v>
      </c>
      <c r="H65" s="32" t="s">
        <v>536</v>
      </c>
      <c r="I65" s="32" t="s">
        <v>537</v>
      </c>
      <c r="J65" s="33" t="s">
        <v>538</v>
      </c>
      <c r="K65" s="32">
        <v>19.5</v>
      </c>
      <c r="L65" s="40">
        <v>50502</v>
      </c>
      <c r="M65" s="40">
        <v>30299</v>
      </c>
      <c r="N65" s="32" t="s">
        <v>338</v>
      </c>
    </row>
    <row r="66" outlineLevel="1" spans="1:14">
      <c r="A66" s="32"/>
      <c r="B66" s="33"/>
      <c r="C66" s="33"/>
      <c r="D66" s="33"/>
      <c r="E66" s="32"/>
      <c r="F66" s="34" t="s">
        <v>232</v>
      </c>
      <c r="G66" s="32"/>
      <c r="H66" s="32"/>
      <c r="I66" s="32"/>
      <c r="J66" s="33"/>
      <c r="K66" s="36">
        <f>SUBTOTAL(9,K67:K72)</f>
        <v>120</v>
      </c>
      <c r="L66" s="40"/>
      <c r="M66" s="40"/>
      <c r="N66" s="32"/>
    </row>
    <row r="67" ht="24" outlineLevel="2" spans="1:14">
      <c r="A67" s="32" t="s">
        <v>539</v>
      </c>
      <c r="B67" s="33" t="s">
        <v>540</v>
      </c>
      <c r="C67" s="33" t="s">
        <v>541</v>
      </c>
      <c r="D67" s="33" t="s">
        <v>334</v>
      </c>
      <c r="E67" s="32" t="s">
        <v>22</v>
      </c>
      <c r="F67" s="33" t="s">
        <v>236</v>
      </c>
      <c r="G67" s="32" t="s">
        <v>236</v>
      </c>
      <c r="H67" s="32" t="s">
        <v>542</v>
      </c>
      <c r="I67" s="32" t="s">
        <v>543</v>
      </c>
      <c r="J67" s="33" t="s">
        <v>544</v>
      </c>
      <c r="K67" s="37">
        <v>20</v>
      </c>
      <c r="L67" s="40">
        <v>50502</v>
      </c>
      <c r="M67" s="40">
        <v>30299</v>
      </c>
      <c r="N67" s="32" t="s">
        <v>350</v>
      </c>
    </row>
    <row r="68" ht="24" outlineLevel="2" spans="1:14">
      <c r="A68" s="32" t="s">
        <v>545</v>
      </c>
      <c r="B68" s="33" t="s">
        <v>546</v>
      </c>
      <c r="C68" s="33" t="s">
        <v>547</v>
      </c>
      <c r="D68" s="33" t="s">
        <v>334</v>
      </c>
      <c r="E68" s="32" t="s">
        <v>30</v>
      </c>
      <c r="F68" s="33" t="s">
        <v>236</v>
      </c>
      <c r="G68" s="32" t="s">
        <v>236</v>
      </c>
      <c r="H68" s="32" t="s">
        <v>542</v>
      </c>
      <c r="I68" s="32" t="s">
        <v>548</v>
      </c>
      <c r="J68" s="33" t="s">
        <v>549</v>
      </c>
      <c r="K68" s="37">
        <v>20</v>
      </c>
      <c r="L68" s="40">
        <v>50502</v>
      </c>
      <c r="M68" s="40">
        <v>30299</v>
      </c>
      <c r="N68" s="32" t="s">
        <v>350</v>
      </c>
    </row>
    <row r="69" ht="36" outlineLevel="2" spans="1:14">
      <c r="A69" s="32" t="s">
        <v>550</v>
      </c>
      <c r="B69" s="33" t="s">
        <v>551</v>
      </c>
      <c r="C69" s="33" t="s">
        <v>552</v>
      </c>
      <c r="D69" s="33" t="s">
        <v>334</v>
      </c>
      <c r="E69" s="32" t="s">
        <v>30</v>
      </c>
      <c r="F69" s="33" t="s">
        <v>236</v>
      </c>
      <c r="G69" s="32" t="s">
        <v>236</v>
      </c>
      <c r="H69" s="32" t="s">
        <v>237</v>
      </c>
      <c r="I69" s="32" t="s">
        <v>553</v>
      </c>
      <c r="J69" s="33" t="s">
        <v>554</v>
      </c>
      <c r="K69" s="37">
        <v>20</v>
      </c>
      <c r="L69" s="40">
        <v>50502</v>
      </c>
      <c r="M69" s="40">
        <v>30299</v>
      </c>
      <c r="N69" s="32" t="s">
        <v>350</v>
      </c>
    </row>
    <row r="70" ht="24" outlineLevel="2" spans="1:14">
      <c r="A70" s="32" t="s">
        <v>555</v>
      </c>
      <c r="B70" s="33" t="s">
        <v>556</v>
      </c>
      <c r="C70" s="33" t="s">
        <v>557</v>
      </c>
      <c r="D70" s="33" t="s">
        <v>334</v>
      </c>
      <c r="E70" s="32" t="s">
        <v>30</v>
      </c>
      <c r="F70" s="33" t="s">
        <v>236</v>
      </c>
      <c r="G70" s="32" t="s">
        <v>236</v>
      </c>
      <c r="H70" s="32" t="s">
        <v>558</v>
      </c>
      <c r="I70" s="32" t="s">
        <v>559</v>
      </c>
      <c r="J70" s="33" t="s">
        <v>560</v>
      </c>
      <c r="K70" s="37">
        <v>20</v>
      </c>
      <c r="L70" s="40">
        <v>50502</v>
      </c>
      <c r="M70" s="40">
        <v>30299</v>
      </c>
      <c r="N70" s="32" t="s">
        <v>338</v>
      </c>
    </row>
    <row r="71" ht="24" outlineLevel="2" spans="1:14">
      <c r="A71" s="32" t="s">
        <v>561</v>
      </c>
      <c r="B71" s="33" t="s">
        <v>562</v>
      </c>
      <c r="C71" s="33" t="s">
        <v>563</v>
      </c>
      <c r="D71" s="33" t="s">
        <v>334</v>
      </c>
      <c r="E71" s="32" t="s">
        <v>30</v>
      </c>
      <c r="F71" s="33" t="s">
        <v>236</v>
      </c>
      <c r="G71" s="32" t="s">
        <v>236</v>
      </c>
      <c r="H71" s="32" t="s">
        <v>558</v>
      </c>
      <c r="I71" s="32" t="s">
        <v>564</v>
      </c>
      <c r="J71" s="33" t="s">
        <v>565</v>
      </c>
      <c r="K71" s="37">
        <v>20</v>
      </c>
      <c r="L71" s="40">
        <v>50502</v>
      </c>
      <c r="M71" s="40">
        <v>30299</v>
      </c>
      <c r="N71" s="32" t="s">
        <v>338</v>
      </c>
    </row>
    <row r="72" ht="24" outlineLevel="2" spans="1:14">
      <c r="A72" s="32" t="s">
        <v>566</v>
      </c>
      <c r="B72" s="33" t="s">
        <v>567</v>
      </c>
      <c r="C72" s="33" t="s">
        <v>568</v>
      </c>
      <c r="D72" s="33" t="s">
        <v>334</v>
      </c>
      <c r="E72" s="32" t="s">
        <v>30</v>
      </c>
      <c r="F72" s="33" t="s">
        <v>236</v>
      </c>
      <c r="G72" s="32" t="s">
        <v>236</v>
      </c>
      <c r="H72" s="32" t="s">
        <v>569</v>
      </c>
      <c r="I72" s="32" t="s">
        <v>336</v>
      </c>
      <c r="J72" s="33" t="s">
        <v>570</v>
      </c>
      <c r="K72" s="37">
        <v>20</v>
      </c>
      <c r="L72" s="40">
        <v>50502</v>
      </c>
      <c r="M72" s="40">
        <v>30299</v>
      </c>
      <c r="N72" s="32" t="s">
        <v>350</v>
      </c>
    </row>
    <row r="73" ht="36" outlineLevel="1" spans="1:14">
      <c r="A73" s="32"/>
      <c r="B73" s="33"/>
      <c r="C73" s="33"/>
      <c r="D73" s="33"/>
      <c r="E73" s="32"/>
      <c r="F73" s="39" t="s">
        <v>571</v>
      </c>
      <c r="G73" s="32"/>
      <c r="H73" s="32"/>
      <c r="I73" s="32"/>
      <c r="J73" s="33"/>
      <c r="K73" s="36">
        <f>SUBTOTAL(9,K74:K79)</f>
        <v>120</v>
      </c>
      <c r="L73" s="40"/>
      <c r="M73" s="40"/>
      <c r="N73" s="32"/>
    </row>
    <row r="74" ht="36" outlineLevel="2" spans="1:14">
      <c r="A74" s="32" t="s">
        <v>572</v>
      </c>
      <c r="B74" s="33" t="s">
        <v>573</v>
      </c>
      <c r="C74" s="33" t="s">
        <v>574</v>
      </c>
      <c r="D74" s="33" t="s">
        <v>334</v>
      </c>
      <c r="E74" s="32" t="s">
        <v>30</v>
      </c>
      <c r="F74" s="32" t="s">
        <v>575</v>
      </c>
      <c r="G74" s="32" t="s">
        <v>249</v>
      </c>
      <c r="H74" s="32" t="s">
        <v>575</v>
      </c>
      <c r="I74" s="32" t="s">
        <v>336</v>
      </c>
      <c r="J74" s="33" t="s">
        <v>576</v>
      </c>
      <c r="K74" s="37">
        <v>20</v>
      </c>
      <c r="L74" s="40">
        <v>50502</v>
      </c>
      <c r="M74" s="40">
        <v>30299</v>
      </c>
      <c r="N74" s="32" t="s">
        <v>350</v>
      </c>
    </row>
    <row r="75" ht="24" outlineLevel="2" spans="1:14">
      <c r="A75" s="32" t="s">
        <v>577</v>
      </c>
      <c r="B75" s="33" t="s">
        <v>578</v>
      </c>
      <c r="C75" s="33" t="s">
        <v>579</v>
      </c>
      <c r="D75" s="33" t="s">
        <v>334</v>
      </c>
      <c r="E75" s="32" t="s">
        <v>30</v>
      </c>
      <c r="F75" s="32" t="s">
        <v>575</v>
      </c>
      <c r="G75" s="32" t="s">
        <v>249</v>
      </c>
      <c r="H75" s="32" t="s">
        <v>575</v>
      </c>
      <c r="I75" s="32" t="s">
        <v>336</v>
      </c>
      <c r="J75" s="33" t="s">
        <v>580</v>
      </c>
      <c r="K75" s="37">
        <v>20</v>
      </c>
      <c r="L75" s="40">
        <v>50502</v>
      </c>
      <c r="M75" s="40">
        <v>30299</v>
      </c>
      <c r="N75" s="32" t="s">
        <v>350</v>
      </c>
    </row>
    <row r="76" ht="36" outlineLevel="2" spans="1:14">
      <c r="A76" s="32" t="s">
        <v>581</v>
      </c>
      <c r="B76" s="33" t="s">
        <v>582</v>
      </c>
      <c r="C76" s="33" t="s">
        <v>583</v>
      </c>
      <c r="D76" s="33" t="s">
        <v>334</v>
      </c>
      <c r="E76" s="32" t="s">
        <v>30</v>
      </c>
      <c r="F76" s="32" t="s">
        <v>575</v>
      </c>
      <c r="G76" s="32" t="s">
        <v>249</v>
      </c>
      <c r="H76" s="32" t="s">
        <v>575</v>
      </c>
      <c r="I76" s="32" t="s">
        <v>336</v>
      </c>
      <c r="J76" s="33" t="s">
        <v>584</v>
      </c>
      <c r="K76" s="37">
        <v>20</v>
      </c>
      <c r="L76" s="40">
        <v>50502</v>
      </c>
      <c r="M76" s="40">
        <v>30299</v>
      </c>
      <c r="N76" s="32" t="s">
        <v>350</v>
      </c>
    </row>
    <row r="77" ht="36" outlineLevel="2" spans="1:14">
      <c r="A77" s="32" t="s">
        <v>585</v>
      </c>
      <c r="B77" s="33" t="s">
        <v>586</v>
      </c>
      <c r="C77" s="33" t="s">
        <v>587</v>
      </c>
      <c r="D77" s="33" t="s">
        <v>334</v>
      </c>
      <c r="E77" s="32" t="s">
        <v>30</v>
      </c>
      <c r="F77" s="32" t="s">
        <v>575</v>
      </c>
      <c r="G77" s="32" t="s">
        <v>249</v>
      </c>
      <c r="H77" s="32" t="s">
        <v>575</v>
      </c>
      <c r="I77" s="32" t="s">
        <v>336</v>
      </c>
      <c r="J77" s="33" t="s">
        <v>588</v>
      </c>
      <c r="K77" s="37">
        <v>20</v>
      </c>
      <c r="L77" s="40">
        <v>50502</v>
      </c>
      <c r="M77" s="40">
        <v>30299</v>
      </c>
      <c r="N77" s="32" t="s">
        <v>350</v>
      </c>
    </row>
    <row r="78" ht="36" outlineLevel="2" spans="1:14">
      <c r="A78" s="32" t="s">
        <v>589</v>
      </c>
      <c r="B78" s="33" t="s">
        <v>590</v>
      </c>
      <c r="C78" s="33" t="s">
        <v>591</v>
      </c>
      <c r="D78" s="33" t="s">
        <v>334</v>
      </c>
      <c r="E78" s="32" t="s">
        <v>30</v>
      </c>
      <c r="F78" s="32" t="s">
        <v>575</v>
      </c>
      <c r="G78" s="32" t="s">
        <v>249</v>
      </c>
      <c r="H78" s="32" t="s">
        <v>575</v>
      </c>
      <c r="I78" s="32" t="s">
        <v>336</v>
      </c>
      <c r="J78" s="33" t="s">
        <v>592</v>
      </c>
      <c r="K78" s="37">
        <v>20</v>
      </c>
      <c r="L78" s="40">
        <v>50502</v>
      </c>
      <c r="M78" s="40">
        <v>30299</v>
      </c>
      <c r="N78" s="32" t="s">
        <v>350</v>
      </c>
    </row>
    <row r="79" ht="36" outlineLevel="2" spans="1:14">
      <c r="A79" s="32" t="s">
        <v>593</v>
      </c>
      <c r="B79" s="33" t="s">
        <v>594</v>
      </c>
      <c r="C79" s="33" t="s">
        <v>595</v>
      </c>
      <c r="D79" s="33" t="s">
        <v>334</v>
      </c>
      <c r="E79" s="32" t="s">
        <v>30</v>
      </c>
      <c r="F79" s="32" t="s">
        <v>575</v>
      </c>
      <c r="G79" s="32" t="s">
        <v>249</v>
      </c>
      <c r="H79" s="32" t="s">
        <v>575</v>
      </c>
      <c r="I79" s="32" t="s">
        <v>105</v>
      </c>
      <c r="J79" s="33" t="s">
        <v>596</v>
      </c>
      <c r="K79" s="37">
        <v>20</v>
      </c>
      <c r="L79" s="40">
        <v>50502</v>
      </c>
      <c r="M79" s="40">
        <v>30299</v>
      </c>
      <c r="N79" s="32" t="s">
        <v>350</v>
      </c>
    </row>
    <row r="80" ht="24" outlineLevel="1" spans="1:14">
      <c r="A80" s="32"/>
      <c r="B80" s="33"/>
      <c r="C80" s="33"/>
      <c r="D80" s="33"/>
      <c r="E80" s="32"/>
      <c r="F80" s="34" t="s">
        <v>245</v>
      </c>
      <c r="G80" s="32"/>
      <c r="H80" s="32"/>
      <c r="I80" s="32"/>
      <c r="J80" s="33"/>
      <c r="K80" s="36">
        <f>SUBTOTAL(9,K81:K83)</f>
        <v>60</v>
      </c>
      <c r="L80" s="40"/>
      <c r="M80" s="40"/>
      <c r="N80" s="32"/>
    </row>
    <row r="81" ht="36" outlineLevel="2" spans="1:14">
      <c r="A81" s="32" t="s">
        <v>597</v>
      </c>
      <c r="B81" s="33" t="s">
        <v>598</v>
      </c>
      <c r="C81" s="33" t="s">
        <v>599</v>
      </c>
      <c r="D81" s="33" t="s">
        <v>334</v>
      </c>
      <c r="E81" s="32" t="s">
        <v>30</v>
      </c>
      <c r="F81" s="33" t="s">
        <v>249</v>
      </c>
      <c r="G81" s="32" t="s">
        <v>249</v>
      </c>
      <c r="H81" s="32" t="s">
        <v>600</v>
      </c>
      <c r="I81" s="32" t="s">
        <v>601</v>
      </c>
      <c r="J81" s="33" t="s">
        <v>602</v>
      </c>
      <c r="K81" s="37">
        <v>20</v>
      </c>
      <c r="L81" s="40">
        <v>50502</v>
      </c>
      <c r="M81" s="40">
        <v>30299</v>
      </c>
      <c r="N81" s="32" t="s">
        <v>350</v>
      </c>
    </row>
    <row r="82" ht="24" outlineLevel="2" spans="1:14">
      <c r="A82" s="32" t="s">
        <v>603</v>
      </c>
      <c r="B82" s="33" t="s">
        <v>604</v>
      </c>
      <c r="C82" s="33" t="s">
        <v>605</v>
      </c>
      <c r="D82" s="33" t="s">
        <v>334</v>
      </c>
      <c r="E82" s="32" t="s">
        <v>30</v>
      </c>
      <c r="F82" s="33" t="s">
        <v>249</v>
      </c>
      <c r="G82" s="32" t="s">
        <v>249</v>
      </c>
      <c r="H82" s="32" t="s">
        <v>606</v>
      </c>
      <c r="I82" s="32" t="s">
        <v>336</v>
      </c>
      <c r="J82" s="33" t="s">
        <v>607</v>
      </c>
      <c r="K82" s="37">
        <v>20</v>
      </c>
      <c r="L82" s="40">
        <v>50502</v>
      </c>
      <c r="M82" s="40">
        <v>30299</v>
      </c>
      <c r="N82" s="32" t="s">
        <v>350</v>
      </c>
    </row>
    <row r="83" ht="36" outlineLevel="2" spans="1:14">
      <c r="A83" s="32" t="s">
        <v>608</v>
      </c>
      <c r="B83" s="33" t="s">
        <v>609</v>
      </c>
      <c r="C83" s="33" t="s">
        <v>610</v>
      </c>
      <c r="D83" s="33" t="s">
        <v>334</v>
      </c>
      <c r="E83" s="32" t="s">
        <v>30</v>
      </c>
      <c r="F83" s="33" t="s">
        <v>249</v>
      </c>
      <c r="G83" s="32" t="s">
        <v>249</v>
      </c>
      <c r="H83" s="32" t="s">
        <v>611</v>
      </c>
      <c r="I83" s="32" t="s">
        <v>464</v>
      </c>
      <c r="J83" s="33" t="s">
        <v>612</v>
      </c>
      <c r="K83" s="37">
        <v>20</v>
      </c>
      <c r="L83" s="40">
        <v>50502</v>
      </c>
      <c r="M83" s="40">
        <v>30299</v>
      </c>
      <c r="N83" s="32" t="s">
        <v>350</v>
      </c>
    </row>
    <row r="84" ht="24" outlineLevel="1" spans="1:14">
      <c r="A84" s="32"/>
      <c r="B84" s="33"/>
      <c r="C84" s="33"/>
      <c r="D84" s="33"/>
      <c r="E84" s="32"/>
      <c r="F84" s="34" t="s">
        <v>613</v>
      </c>
      <c r="G84" s="32"/>
      <c r="H84" s="32"/>
      <c r="I84" s="32"/>
      <c r="J84" s="33"/>
      <c r="K84" s="36">
        <f>SUBTOTAL(9,K85:K86)</f>
        <v>40</v>
      </c>
      <c r="L84" s="40"/>
      <c r="M84" s="40"/>
      <c r="N84" s="32"/>
    </row>
    <row r="85" ht="36" outlineLevel="2" spans="1:14">
      <c r="A85" s="32" t="s">
        <v>614</v>
      </c>
      <c r="B85" s="33" t="s">
        <v>615</v>
      </c>
      <c r="C85" s="33" t="s">
        <v>616</v>
      </c>
      <c r="D85" s="33" t="s">
        <v>334</v>
      </c>
      <c r="E85" s="32" t="s">
        <v>30</v>
      </c>
      <c r="F85" s="33" t="s">
        <v>617</v>
      </c>
      <c r="G85" s="32" t="s">
        <v>617</v>
      </c>
      <c r="H85" s="32" t="s">
        <v>618</v>
      </c>
      <c r="I85" s="32" t="s">
        <v>336</v>
      </c>
      <c r="J85" s="33" t="s">
        <v>619</v>
      </c>
      <c r="K85" s="37">
        <v>20</v>
      </c>
      <c r="L85" s="40">
        <v>50502</v>
      </c>
      <c r="M85" s="40">
        <v>30299</v>
      </c>
      <c r="N85" s="32" t="s">
        <v>338</v>
      </c>
    </row>
    <row r="86" ht="36" outlineLevel="2" spans="1:14">
      <c r="A86" s="32" t="s">
        <v>620</v>
      </c>
      <c r="B86" s="33" t="s">
        <v>621</v>
      </c>
      <c r="C86" s="33" t="s">
        <v>622</v>
      </c>
      <c r="D86" s="33" t="s">
        <v>334</v>
      </c>
      <c r="E86" s="32" t="s">
        <v>30</v>
      </c>
      <c r="F86" s="33" t="s">
        <v>617</v>
      </c>
      <c r="G86" s="32" t="s">
        <v>617</v>
      </c>
      <c r="H86" s="32" t="s">
        <v>623</v>
      </c>
      <c r="I86" s="32" t="s">
        <v>336</v>
      </c>
      <c r="J86" s="33" t="s">
        <v>624</v>
      </c>
      <c r="K86" s="37">
        <v>20</v>
      </c>
      <c r="L86" s="40">
        <v>50502</v>
      </c>
      <c r="M86" s="40">
        <v>30299</v>
      </c>
      <c r="N86" s="32" t="s">
        <v>350</v>
      </c>
    </row>
    <row r="87" ht="24" outlineLevel="1" spans="1:14">
      <c r="A87" s="32"/>
      <c r="B87" s="33"/>
      <c r="C87" s="33"/>
      <c r="D87" s="33"/>
      <c r="E87" s="32"/>
      <c r="F87" s="34" t="s">
        <v>265</v>
      </c>
      <c r="G87" s="32"/>
      <c r="H87" s="32"/>
      <c r="I87" s="32"/>
      <c r="J87" s="33"/>
      <c r="K87" s="36">
        <f>SUBTOTAL(9,K88:K89)</f>
        <v>40</v>
      </c>
      <c r="L87" s="40"/>
      <c r="M87" s="40"/>
      <c r="N87" s="32"/>
    </row>
    <row r="88" ht="36" outlineLevel="2" spans="1:14">
      <c r="A88" s="32" t="s">
        <v>625</v>
      </c>
      <c r="B88" s="33" t="s">
        <v>626</v>
      </c>
      <c r="C88" s="33" t="s">
        <v>627</v>
      </c>
      <c r="D88" s="33" t="s">
        <v>334</v>
      </c>
      <c r="E88" s="32" t="s">
        <v>30</v>
      </c>
      <c r="F88" s="33" t="s">
        <v>269</v>
      </c>
      <c r="G88" s="32" t="s">
        <v>269</v>
      </c>
      <c r="H88" s="32" t="s">
        <v>270</v>
      </c>
      <c r="I88" s="32" t="s">
        <v>628</v>
      </c>
      <c r="J88" s="33" t="s">
        <v>629</v>
      </c>
      <c r="K88" s="37">
        <v>20</v>
      </c>
      <c r="L88" s="40">
        <v>50502</v>
      </c>
      <c r="M88" s="40">
        <v>30299</v>
      </c>
      <c r="N88" s="32" t="s">
        <v>338</v>
      </c>
    </row>
    <row r="89" ht="24" outlineLevel="2" spans="1:14">
      <c r="A89" s="32" t="s">
        <v>630</v>
      </c>
      <c r="B89" s="33" t="s">
        <v>631</v>
      </c>
      <c r="C89" s="33" t="s">
        <v>632</v>
      </c>
      <c r="D89" s="33" t="s">
        <v>334</v>
      </c>
      <c r="E89" s="32" t="s">
        <v>30</v>
      </c>
      <c r="F89" s="33" t="s">
        <v>269</v>
      </c>
      <c r="G89" s="32" t="s">
        <v>269</v>
      </c>
      <c r="H89" s="32" t="s">
        <v>633</v>
      </c>
      <c r="I89" s="32" t="s">
        <v>634</v>
      </c>
      <c r="J89" s="33" t="s">
        <v>635</v>
      </c>
      <c r="K89" s="37">
        <v>20</v>
      </c>
      <c r="L89" s="40">
        <v>50502</v>
      </c>
      <c r="M89" s="40">
        <v>30299</v>
      </c>
      <c r="N89" s="32" t="s">
        <v>350</v>
      </c>
    </row>
    <row r="90" outlineLevel="1" spans="1:14">
      <c r="A90" s="32"/>
      <c r="B90" s="33"/>
      <c r="C90" s="33"/>
      <c r="D90" s="33"/>
      <c r="E90" s="32"/>
      <c r="F90" s="34" t="s">
        <v>285</v>
      </c>
      <c r="G90" s="32"/>
      <c r="H90" s="32"/>
      <c r="I90" s="32"/>
      <c r="J90" s="33"/>
      <c r="K90" s="36">
        <f>SUBTOTAL(9,K91:K92)</f>
        <v>40</v>
      </c>
      <c r="L90" s="40"/>
      <c r="M90" s="40"/>
      <c r="N90" s="32"/>
    </row>
    <row r="91" ht="24" outlineLevel="2" spans="1:14">
      <c r="A91" s="32" t="s">
        <v>636</v>
      </c>
      <c r="B91" s="33" t="s">
        <v>637</v>
      </c>
      <c r="C91" s="33" t="s">
        <v>638</v>
      </c>
      <c r="D91" s="33" t="s">
        <v>334</v>
      </c>
      <c r="E91" s="32" t="s">
        <v>30</v>
      </c>
      <c r="F91" s="33" t="s">
        <v>289</v>
      </c>
      <c r="G91" s="32" t="s">
        <v>289</v>
      </c>
      <c r="H91" s="32" t="s">
        <v>290</v>
      </c>
      <c r="I91" s="32" t="s">
        <v>639</v>
      </c>
      <c r="J91" s="33" t="s">
        <v>640</v>
      </c>
      <c r="K91" s="37">
        <v>20</v>
      </c>
      <c r="L91" s="40">
        <v>50502</v>
      </c>
      <c r="M91" s="40">
        <v>30299</v>
      </c>
      <c r="N91" s="32" t="s">
        <v>338</v>
      </c>
    </row>
    <row r="92" ht="36" outlineLevel="2" spans="1:14">
      <c r="A92" s="32" t="s">
        <v>641</v>
      </c>
      <c r="B92" s="33" t="s">
        <v>642</v>
      </c>
      <c r="C92" s="33" t="s">
        <v>643</v>
      </c>
      <c r="D92" s="33" t="s">
        <v>334</v>
      </c>
      <c r="E92" s="32" t="s">
        <v>30</v>
      </c>
      <c r="F92" s="33" t="s">
        <v>289</v>
      </c>
      <c r="G92" s="32" t="s">
        <v>289</v>
      </c>
      <c r="H92" s="32" t="s">
        <v>296</v>
      </c>
      <c r="I92" s="32" t="s">
        <v>644</v>
      </c>
      <c r="J92" s="33" t="s">
        <v>645</v>
      </c>
      <c r="K92" s="37">
        <v>20</v>
      </c>
      <c r="L92" s="40">
        <v>50502</v>
      </c>
      <c r="M92" s="40">
        <v>30299</v>
      </c>
      <c r="N92" s="32" t="s">
        <v>350</v>
      </c>
    </row>
    <row r="93" outlineLevel="1" spans="1:14">
      <c r="A93" s="32"/>
      <c r="B93" s="33"/>
      <c r="C93" s="33"/>
      <c r="D93" s="33"/>
      <c r="E93" s="32"/>
      <c r="F93" s="34" t="s">
        <v>299</v>
      </c>
      <c r="G93" s="32"/>
      <c r="H93" s="32"/>
      <c r="I93" s="32"/>
      <c r="J93" s="33"/>
      <c r="K93" s="36">
        <f>SUBTOTAL(9,K94:K95)</f>
        <v>40</v>
      </c>
      <c r="L93" s="40"/>
      <c r="M93" s="40"/>
      <c r="N93" s="32"/>
    </row>
    <row r="94" ht="48" outlineLevel="2" spans="1:14">
      <c r="A94" s="32" t="s">
        <v>646</v>
      </c>
      <c r="B94" s="33" t="s">
        <v>647</v>
      </c>
      <c r="C94" s="33" t="s">
        <v>648</v>
      </c>
      <c r="D94" s="33" t="s">
        <v>334</v>
      </c>
      <c r="E94" s="32" t="s">
        <v>30</v>
      </c>
      <c r="F94" s="33" t="s">
        <v>303</v>
      </c>
      <c r="G94" s="32" t="s">
        <v>303</v>
      </c>
      <c r="H94" s="32" t="s">
        <v>304</v>
      </c>
      <c r="I94" s="32" t="s">
        <v>649</v>
      </c>
      <c r="J94" s="33" t="s">
        <v>650</v>
      </c>
      <c r="K94" s="37">
        <v>20</v>
      </c>
      <c r="L94" s="40">
        <v>50502</v>
      </c>
      <c r="M94" s="40">
        <v>30299</v>
      </c>
      <c r="N94" s="32" t="s">
        <v>338</v>
      </c>
    </row>
    <row r="95" ht="36" outlineLevel="2" spans="1:14">
      <c r="A95" s="32" t="s">
        <v>651</v>
      </c>
      <c r="B95" s="33" t="s">
        <v>652</v>
      </c>
      <c r="C95" s="33" t="s">
        <v>653</v>
      </c>
      <c r="D95" s="33" t="s">
        <v>334</v>
      </c>
      <c r="E95" s="32" t="s">
        <v>30</v>
      </c>
      <c r="F95" s="33" t="s">
        <v>303</v>
      </c>
      <c r="G95" s="32" t="s">
        <v>303</v>
      </c>
      <c r="H95" s="32" t="s">
        <v>654</v>
      </c>
      <c r="I95" s="32" t="s">
        <v>655</v>
      </c>
      <c r="J95" s="33" t="s">
        <v>656</v>
      </c>
      <c r="K95" s="37">
        <v>20</v>
      </c>
      <c r="L95" s="40">
        <v>50502</v>
      </c>
      <c r="M95" s="40">
        <v>30299</v>
      </c>
      <c r="N95" s="32" t="s">
        <v>338</v>
      </c>
    </row>
    <row r="96" outlineLevel="1" spans="1:14">
      <c r="A96" s="32"/>
      <c r="B96" s="33"/>
      <c r="C96" s="33"/>
      <c r="D96" s="33"/>
      <c r="E96" s="32"/>
      <c r="F96" s="34" t="s">
        <v>307</v>
      </c>
      <c r="G96" s="32"/>
      <c r="H96" s="32"/>
      <c r="I96" s="32"/>
      <c r="J96" s="33"/>
      <c r="K96" s="36">
        <f>SUBTOTAL(9,K97:K99)</f>
        <v>60</v>
      </c>
      <c r="L96" s="40"/>
      <c r="M96" s="40"/>
      <c r="N96" s="32"/>
    </row>
    <row r="97" ht="24" outlineLevel="2" spans="1:14">
      <c r="A97" s="32" t="s">
        <v>657</v>
      </c>
      <c r="B97" s="33" t="s">
        <v>658</v>
      </c>
      <c r="C97" s="33" t="s">
        <v>659</v>
      </c>
      <c r="D97" s="33" t="s">
        <v>334</v>
      </c>
      <c r="E97" s="32" t="s">
        <v>30</v>
      </c>
      <c r="F97" s="33" t="s">
        <v>311</v>
      </c>
      <c r="G97" s="32" t="s">
        <v>311</v>
      </c>
      <c r="H97" s="32" t="s">
        <v>660</v>
      </c>
      <c r="I97" s="32" t="s">
        <v>661</v>
      </c>
      <c r="J97" s="33" t="s">
        <v>662</v>
      </c>
      <c r="K97" s="37">
        <v>20</v>
      </c>
      <c r="L97" s="40">
        <v>50502</v>
      </c>
      <c r="M97" s="40">
        <v>30299</v>
      </c>
      <c r="N97" s="32" t="s">
        <v>338</v>
      </c>
    </row>
    <row r="98" ht="24" outlineLevel="2" spans="1:14">
      <c r="A98" s="32" t="s">
        <v>663</v>
      </c>
      <c r="B98" s="33" t="s">
        <v>664</v>
      </c>
      <c r="C98" s="33" t="s">
        <v>665</v>
      </c>
      <c r="D98" s="33" t="s">
        <v>334</v>
      </c>
      <c r="E98" s="32" t="s">
        <v>30</v>
      </c>
      <c r="F98" s="33" t="s">
        <v>311</v>
      </c>
      <c r="G98" s="32" t="s">
        <v>311</v>
      </c>
      <c r="H98" s="32" t="s">
        <v>312</v>
      </c>
      <c r="I98" s="32" t="s">
        <v>666</v>
      </c>
      <c r="J98" s="33" t="s">
        <v>667</v>
      </c>
      <c r="K98" s="37">
        <v>20</v>
      </c>
      <c r="L98" s="40">
        <v>50502</v>
      </c>
      <c r="M98" s="40">
        <v>30299</v>
      </c>
      <c r="N98" s="32" t="s">
        <v>350</v>
      </c>
    </row>
    <row r="99" ht="24" outlineLevel="2" spans="1:14">
      <c r="A99" s="32" t="s">
        <v>668</v>
      </c>
      <c r="B99" s="33" t="s">
        <v>669</v>
      </c>
      <c r="C99" s="33" t="s">
        <v>670</v>
      </c>
      <c r="D99" s="33" t="s">
        <v>334</v>
      </c>
      <c r="E99" s="32" t="s">
        <v>30</v>
      </c>
      <c r="F99" s="33" t="s">
        <v>311</v>
      </c>
      <c r="G99" s="32" t="s">
        <v>311</v>
      </c>
      <c r="H99" s="32" t="s">
        <v>312</v>
      </c>
      <c r="I99" s="32" t="s">
        <v>671</v>
      </c>
      <c r="J99" s="33" t="s">
        <v>672</v>
      </c>
      <c r="K99" s="37">
        <v>20</v>
      </c>
      <c r="L99" s="40">
        <v>50502</v>
      </c>
      <c r="M99" s="40">
        <v>30299</v>
      </c>
      <c r="N99" s="32" t="s">
        <v>350</v>
      </c>
    </row>
    <row r="100" outlineLevel="1" spans="1:14">
      <c r="A100" s="32"/>
      <c r="B100" s="33"/>
      <c r="C100" s="33"/>
      <c r="D100" s="33"/>
      <c r="E100" s="32"/>
      <c r="F100" s="34" t="s">
        <v>673</v>
      </c>
      <c r="G100" s="32"/>
      <c r="H100" s="32"/>
      <c r="I100" s="32"/>
      <c r="J100" s="33"/>
      <c r="K100" s="36">
        <f>SUBTOTAL(9,K101:K103)</f>
        <v>60</v>
      </c>
      <c r="L100" s="40"/>
      <c r="M100" s="40"/>
      <c r="N100" s="32"/>
    </row>
    <row r="101" ht="36" outlineLevel="2" spans="1:14">
      <c r="A101" s="32" t="s">
        <v>674</v>
      </c>
      <c r="B101" s="33" t="s">
        <v>675</v>
      </c>
      <c r="C101" s="33" t="s">
        <v>676</v>
      </c>
      <c r="D101" s="33" t="s">
        <v>334</v>
      </c>
      <c r="E101" s="32" t="s">
        <v>30</v>
      </c>
      <c r="F101" s="33" t="s">
        <v>677</v>
      </c>
      <c r="G101" s="32" t="s">
        <v>677</v>
      </c>
      <c r="H101" s="32" t="s">
        <v>678</v>
      </c>
      <c r="I101" s="32" t="s">
        <v>679</v>
      </c>
      <c r="J101" s="33" t="s">
        <v>680</v>
      </c>
      <c r="K101" s="37">
        <v>20</v>
      </c>
      <c r="L101" s="40">
        <v>50502</v>
      </c>
      <c r="M101" s="40">
        <v>30299</v>
      </c>
      <c r="N101" s="32" t="s">
        <v>350</v>
      </c>
    </row>
    <row r="102" ht="48" outlineLevel="2" spans="1:14">
      <c r="A102" s="32" t="s">
        <v>681</v>
      </c>
      <c r="B102" s="33" t="s">
        <v>682</v>
      </c>
      <c r="C102" s="33" t="s">
        <v>683</v>
      </c>
      <c r="D102" s="33" t="s">
        <v>334</v>
      </c>
      <c r="E102" s="32" t="s">
        <v>22</v>
      </c>
      <c r="F102" s="33" t="s">
        <v>677</v>
      </c>
      <c r="G102" s="32" t="s">
        <v>677</v>
      </c>
      <c r="H102" s="32" t="s">
        <v>684</v>
      </c>
      <c r="I102" s="32" t="s">
        <v>685</v>
      </c>
      <c r="J102" s="33" t="s">
        <v>686</v>
      </c>
      <c r="K102" s="37">
        <v>20</v>
      </c>
      <c r="L102" s="40">
        <v>50502</v>
      </c>
      <c r="M102" s="40">
        <v>30299</v>
      </c>
      <c r="N102" s="32" t="s">
        <v>338</v>
      </c>
    </row>
    <row r="103" ht="36" outlineLevel="2" spans="1:14">
      <c r="A103" s="32" t="s">
        <v>687</v>
      </c>
      <c r="B103" s="33" t="s">
        <v>688</v>
      </c>
      <c r="C103" s="33" t="s">
        <v>689</v>
      </c>
      <c r="D103" s="33" t="s">
        <v>334</v>
      </c>
      <c r="E103" s="32" t="s">
        <v>30</v>
      </c>
      <c r="F103" s="33" t="s">
        <v>677</v>
      </c>
      <c r="G103" s="32" t="s">
        <v>677</v>
      </c>
      <c r="H103" s="32" t="s">
        <v>690</v>
      </c>
      <c r="I103" s="32" t="s">
        <v>691</v>
      </c>
      <c r="J103" s="33" t="s">
        <v>692</v>
      </c>
      <c r="K103" s="37">
        <v>20</v>
      </c>
      <c r="L103" s="40">
        <v>50502</v>
      </c>
      <c r="M103" s="40">
        <v>30299</v>
      </c>
      <c r="N103" s="32" t="s">
        <v>350</v>
      </c>
    </row>
    <row r="104" ht="24" outlineLevel="1" spans="1:14">
      <c r="A104" s="32"/>
      <c r="B104" s="33"/>
      <c r="C104" s="33"/>
      <c r="D104" s="33"/>
      <c r="E104" s="32"/>
      <c r="F104" s="34" t="s">
        <v>693</v>
      </c>
      <c r="G104" s="32"/>
      <c r="H104" s="32"/>
      <c r="I104" s="32"/>
      <c r="J104" s="33"/>
      <c r="K104" s="36">
        <f>SUBTOTAL(9,K105:K106)</f>
        <v>40</v>
      </c>
      <c r="L104" s="40"/>
      <c r="M104" s="40"/>
      <c r="N104" s="32"/>
    </row>
    <row r="105" ht="24" outlineLevel="2" spans="1:14">
      <c r="A105" s="32" t="s">
        <v>694</v>
      </c>
      <c r="B105" s="33" t="s">
        <v>695</v>
      </c>
      <c r="C105" s="33" t="s">
        <v>696</v>
      </c>
      <c r="D105" s="33" t="s">
        <v>334</v>
      </c>
      <c r="E105" s="32" t="s">
        <v>30</v>
      </c>
      <c r="F105" s="33" t="s">
        <v>697</v>
      </c>
      <c r="G105" s="32" t="s">
        <v>697</v>
      </c>
      <c r="H105" s="32" t="s">
        <v>698</v>
      </c>
      <c r="I105" s="32" t="s">
        <v>699</v>
      </c>
      <c r="J105" s="33" t="s">
        <v>700</v>
      </c>
      <c r="K105" s="37">
        <v>20</v>
      </c>
      <c r="L105" s="40">
        <v>50502</v>
      </c>
      <c r="M105" s="40">
        <v>30299</v>
      </c>
      <c r="N105" s="32" t="s">
        <v>338</v>
      </c>
    </row>
    <row r="106" ht="36" outlineLevel="2" spans="1:14">
      <c r="A106" s="32" t="s">
        <v>701</v>
      </c>
      <c r="B106" s="33" t="s">
        <v>702</v>
      </c>
      <c r="C106" s="33" t="s">
        <v>703</v>
      </c>
      <c r="D106" s="33" t="s">
        <v>334</v>
      </c>
      <c r="E106" s="32" t="s">
        <v>30</v>
      </c>
      <c r="F106" s="33" t="s">
        <v>697</v>
      </c>
      <c r="G106" s="32" t="s">
        <v>697</v>
      </c>
      <c r="H106" s="32" t="s">
        <v>704</v>
      </c>
      <c r="I106" s="32" t="s">
        <v>705</v>
      </c>
      <c r="J106" s="33" t="s">
        <v>706</v>
      </c>
      <c r="K106" s="37">
        <v>20</v>
      </c>
      <c r="L106" s="40">
        <v>50502</v>
      </c>
      <c r="M106" s="40">
        <v>30299</v>
      </c>
      <c r="N106" s="32" t="s">
        <v>350</v>
      </c>
    </row>
    <row r="107" ht="24" outlineLevel="1" spans="1:14">
      <c r="A107" s="32"/>
      <c r="B107" s="33"/>
      <c r="C107" s="33"/>
      <c r="D107" s="33"/>
      <c r="E107" s="32"/>
      <c r="F107" s="34" t="s">
        <v>707</v>
      </c>
      <c r="G107" s="32"/>
      <c r="H107" s="32"/>
      <c r="I107" s="32"/>
      <c r="J107" s="33"/>
      <c r="K107" s="36">
        <f>SUBTOTAL(9,K108)</f>
        <v>20</v>
      </c>
      <c r="L107" s="40"/>
      <c r="M107" s="40"/>
      <c r="N107" s="32"/>
    </row>
    <row r="108" ht="36" outlineLevel="2" spans="1:14">
      <c r="A108" s="32" t="s">
        <v>708</v>
      </c>
      <c r="B108" s="33" t="s">
        <v>709</v>
      </c>
      <c r="C108" s="33" t="s">
        <v>710</v>
      </c>
      <c r="D108" s="33" t="s">
        <v>334</v>
      </c>
      <c r="E108" s="32" t="s">
        <v>30</v>
      </c>
      <c r="F108" s="33" t="s">
        <v>711</v>
      </c>
      <c r="G108" s="32" t="s">
        <v>712</v>
      </c>
      <c r="H108" s="32" t="s">
        <v>713</v>
      </c>
      <c r="I108" s="32" t="s">
        <v>336</v>
      </c>
      <c r="J108" s="33" t="s">
        <v>714</v>
      </c>
      <c r="K108" s="37">
        <v>20</v>
      </c>
      <c r="L108" s="40">
        <v>50299</v>
      </c>
      <c r="M108" s="40">
        <v>30299</v>
      </c>
      <c r="N108" s="32" t="s">
        <v>338</v>
      </c>
    </row>
    <row r="109" ht="24" outlineLevel="1" spans="1:14">
      <c r="A109" s="32"/>
      <c r="B109" s="33"/>
      <c r="C109" s="33"/>
      <c r="D109" s="33"/>
      <c r="E109" s="32"/>
      <c r="F109" s="34" t="s">
        <v>715</v>
      </c>
      <c r="G109" s="32"/>
      <c r="H109" s="32"/>
      <c r="I109" s="32"/>
      <c r="J109" s="33"/>
      <c r="K109" s="36">
        <f>SUBTOTAL(9,K110)</f>
        <v>20</v>
      </c>
      <c r="L109" s="40"/>
      <c r="M109" s="40"/>
      <c r="N109" s="32"/>
    </row>
    <row r="110" ht="48" outlineLevel="2" spans="1:14">
      <c r="A110" s="32" t="s">
        <v>716</v>
      </c>
      <c r="B110" s="33" t="s">
        <v>717</v>
      </c>
      <c r="C110" s="33" t="s">
        <v>718</v>
      </c>
      <c r="D110" s="33" t="s">
        <v>334</v>
      </c>
      <c r="E110" s="32" t="s">
        <v>30</v>
      </c>
      <c r="F110" s="33" t="s">
        <v>719</v>
      </c>
      <c r="G110" s="32" t="s">
        <v>719</v>
      </c>
      <c r="H110" s="32" t="s">
        <v>720</v>
      </c>
      <c r="I110" s="32" t="s">
        <v>721</v>
      </c>
      <c r="J110" s="33" t="s">
        <v>722</v>
      </c>
      <c r="K110" s="37">
        <v>20</v>
      </c>
      <c r="L110" s="40">
        <v>50502</v>
      </c>
      <c r="M110" s="40">
        <v>30299</v>
      </c>
      <c r="N110" s="32" t="s">
        <v>338</v>
      </c>
    </row>
    <row r="111" ht="24" outlineLevel="1" spans="1:14">
      <c r="A111" s="32"/>
      <c r="B111" s="33"/>
      <c r="C111" s="33"/>
      <c r="D111" s="33"/>
      <c r="E111" s="32"/>
      <c r="F111" s="34" t="s">
        <v>723</v>
      </c>
      <c r="G111" s="32"/>
      <c r="H111" s="32"/>
      <c r="I111" s="32"/>
      <c r="J111" s="33"/>
      <c r="K111" s="36">
        <f>SUBTOTAL(9,K112:K113)</f>
        <v>40</v>
      </c>
      <c r="L111" s="40"/>
      <c r="M111" s="40"/>
      <c r="N111" s="32"/>
    </row>
    <row r="112" ht="36" outlineLevel="2" spans="1:14">
      <c r="A112" s="32" t="s">
        <v>724</v>
      </c>
      <c r="B112" s="33" t="s">
        <v>725</v>
      </c>
      <c r="C112" s="33" t="s">
        <v>726</v>
      </c>
      <c r="D112" s="33" t="s">
        <v>334</v>
      </c>
      <c r="E112" s="32" t="s">
        <v>30</v>
      </c>
      <c r="F112" s="33" t="s">
        <v>727</v>
      </c>
      <c r="G112" s="32" t="s">
        <v>727</v>
      </c>
      <c r="H112" s="32" t="s">
        <v>728</v>
      </c>
      <c r="I112" s="32" t="s">
        <v>729</v>
      </c>
      <c r="J112" s="33" t="s">
        <v>730</v>
      </c>
      <c r="K112" s="37">
        <v>20</v>
      </c>
      <c r="L112" s="40">
        <v>50502</v>
      </c>
      <c r="M112" s="40">
        <v>30299</v>
      </c>
      <c r="N112" s="32" t="s">
        <v>338</v>
      </c>
    </row>
    <row r="113" ht="36" outlineLevel="2" spans="1:14">
      <c r="A113" s="32" t="s">
        <v>731</v>
      </c>
      <c r="B113" s="33" t="s">
        <v>732</v>
      </c>
      <c r="C113" s="33" t="s">
        <v>733</v>
      </c>
      <c r="D113" s="33" t="s">
        <v>334</v>
      </c>
      <c r="E113" s="32" t="s">
        <v>30</v>
      </c>
      <c r="F113" s="33" t="s">
        <v>727</v>
      </c>
      <c r="G113" s="32" t="s">
        <v>727</v>
      </c>
      <c r="H113" s="32" t="s">
        <v>728</v>
      </c>
      <c r="I113" s="32" t="s">
        <v>734</v>
      </c>
      <c r="J113" s="33" t="s">
        <v>735</v>
      </c>
      <c r="K113" s="37">
        <v>20</v>
      </c>
      <c r="L113" s="40">
        <v>50502</v>
      </c>
      <c r="M113" s="40">
        <v>30299</v>
      </c>
      <c r="N113" s="32" t="s">
        <v>338</v>
      </c>
    </row>
    <row r="114" ht="36" outlineLevel="1" spans="1:14">
      <c r="A114" s="32"/>
      <c r="B114" s="33"/>
      <c r="C114" s="33"/>
      <c r="D114" s="33"/>
      <c r="E114" s="32"/>
      <c r="F114" s="39" t="s">
        <v>736</v>
      </c>
      <c r="G114" s="32"/>
      <c r="H114" s="32"/>
      <c r="I114" s="32"/>
      <c r="J114" s="33"/>
      <c r="K114" s="36">
        <f>SUBTOTAL(9,K115)</f>
        <v>20</v>
      </c>
      <c r="L114" s="40"/>
      <c r="M114" s="40"/>
      <c r="N114" s="32"/>
    </row>
    <row r="115" ht="36" outlineLevel="2" spans="1:14">
      <c r="A115" s="32" t="s">
        <v>737</v>
      </c>
      <c r="B115" s="33" t="s">
        <v>738</v>
      </c>
      <c r="C115" s="33" t="s">
        <v>739</v>
      </c>
      <c r="D115" s="33" t="s">
        <v>334</v>
      </c>
      <c r="E115" s="32" t="s">
        <v>30</v>
      </c>
      <c r="F115" s="32" t="s">
        <v>740</v>
      </c>
      <c r="G115" s="32" t="s">
        <v>741</v>
      </c>
      <c r="H115" s="32" t="s">
        <v>741</v>
      </c>
      <c r="I115" s="32" t="s">
        <v>742</v>
      </c>
      <c r="J115" s="33" t="s">
        <v>743</v>
      </c>
      <c r="K115" s="37">
        <v>20</v>
      </c>
      <c r="L115" s="40">
        <v>50299</v>
      </c>
      <c r="M115" s="40">
        <v>30299</v>
      </c>
      <c r="N115" s="32" t="s">
        <v>338</v>
      </c>
    </row>
    <row r="116" outlineLevel="1" spans="1:14">
      <c r="A116" s="32"/>
      <c r="B116" s="33"/>
      <c r="C116" s="33"/>
      <c r="D116" s="33"/>
      <c r="E116" s="32"/>
      <c r="F116" s="34" t="s">
        <v>744</v>
      </c>
      <c r="G116" s="32"/>
      <c r="H116" s="32"/>
      <c r="I116" s="32"/>
      <c r="J116" s="33"/>
      <c r="K116" s="36">
        <f>SUBTOTAL(9,K117)</f>
        <v>20</v>
      </c>
      <c r="L116" s="40"/>
      <c r="M116" s="40"/>
      <c r="N116" s="32"/>
    </row>
    <row r="117" ht="24" outlineLevel="2" spans="1:14">
      <c r="A117" s="32" t="s">
        <v>745</v>
      </c>
      <c r="B117" s="33" t="s">
        <v>746</v>
      </c>
      <c r="C117" s="33" t="s">
        <v>747</v>
      </c>
      <c r="D117" s="33" t="s">
        <v>334</v>
      </c>
      <c r="E117" s="32" t="s">
        <v>30</v>
      </c>
      <c r="F117" s="33" t="s">
        <v>748</v>
      </c>
      <c r="G117" s="32" t="s">
        <v>748</v>
      </c>
      <c r="H117" s="32" t="s">
        <v>749</v>
      </c>
      <c r="I117" s="32" t="s">
        <v>750</v>
      </c>
      <c r="J117" s="33" t="s">
        <v>751</v>
      </c>
      <c r="K117" s="37">
        <v>20</v>
      </c>
      <c r="L117" s="40">
        <v>50502</v>
      </c>
      <c r="M117" s="40">
        <v>30299</v>
      </c>
      <c r="N117" s="32" t="s">
        <v>350</v>
      </c>
    </row>
    <row r="118" ht="48" outlineLevel="1" spans="1:14">
      <c r="A118" s="32"/>
      <c r="B118" s="33"/>
      <c r="C118" s="33"/>
      <c r="D118" s="33"/>
      <c r="E118" s="32"/>
      <c r="F118" s="39" t="s">
        <v>752</v>
      </c>
      <c r="G118" s="32"/>
      <c r="H118" s="32"/>
      <c r="I118" s="32"/>
      <c r="J118" s="33"/>
      <c r="K118" s="36">
        <f>SUBTOTAL(9,K119)</f>
        <v>20</v>
      </c>
      <c r="L118" s="40"/>
      <c r="M118" s="40"/>
      <c r="N118" s="32"/>
    </row>
    <row r="119" ht="48" outlineLevel="2" spans="1:14">
      <c r="A119" s="32" t="s">
        <v>753</v>
      </c>
      <c r="B119" s="33" t="s">
        <v>754</v>
      </c>
      <c r="C119" s="33" t="s">
        <v>755</v>
      </c>
      <c r="D119" s="33" t="s">
        <v>334</v>
      </c>
      <c r="E119" s="32" t="s">
        <v>22</v>
      </c>
      <c r="F119" s="32" t="s">
        <v>756</v>
      </c>
      <c r="G119" s="32" t="s">
        <v>757</v>
      </c>
      <c r="H119" s="32" t="s">
        <v>756</v>
      </c>
      <c r="I119" s="32" t="s">
        <v>758</v>
      </c>
      <c r="J119" s="33" t="s">
        <v>759</v>
      </c>
      <c r="K119" s="37">
        <v>20</v>
      </c>
      <c r="L119" s="40">
        <v>50502</v>
      </c>
      <c r="M119" s="40">
        <v>30299</v>
      </c>
      <c r="N119" s="32" t="s">
        <v>350</v>
      </c>
    </row>
    <row r="120" ht="24" outlineLevel="1" spans="1:14">
      <c r="A120" s="32"/>
      <c r="B120" s="33"/>
      <c r="C120" s="33"/>
      <c r="D120" s="33"/>
      <c r="E120" s="32"/>
      <c r="F120" s="39" t="s">
        <v>760</v>
      </c>
      <c r="G120" s="32"/>
      <c r="H120" s="32"/>
      <c r="I120" s="32"/>
      <c r="J120" s="33"/>
      <c r="K120" s="36">
        <f>SUBTOTAL(9,K121:K122)</f>
        <v>40</v>
      </c>
      <c r="L120" s="40"/>
      <c r="M120" s="40"/>
      <c r="N120" s="32"/>
    </row>
    <row r="121" ht="24" outlineLevel="2" spans="1:14">
      <c r="A121" s="32" t="s">
        <v>761</v>
      </c>
      <c r="B121" s="33" t="s">
        <v>762</v>
      </c>
      <c r="C121" s="33" t="s">
        <v>763</v>
      </c>
      <c r="D121" s="33" t="s">
        <v>334</v>
      </c>
      <c r="E121" s="32" t="s">
        <v>30</v>
      </c>
      <c r="F121" s="32" t="s">
        <v>764</v>
      </c>
      <c r="G121" s="32" t="s">
        <v>765</v>
      </c>
      <c r="H121" s="32" t="s">
        <v>764</v>
      </c>
      <c r="I121" s="32" t="s">
        <v>336</v>
      </c>
      <c r="J121" s="33" t="s">
        <v>766</v>
      </c>
      <c r="K121" s="37">
        <v>20</v>
      </c>
      <c r="L121" s="40">
        <v>50502</v>
      </c>
      <c r="M121" s="40">
        <v>30299</v>
      </c>
      <c r="N121" s="32" t="s">
        <v>350</v>
      </c>
    </row>
    <row r="122" ht="36" outlineLevel="2" spans="1:14">
      <c r="A122" s="32" t="s">
        <v>767</v>
      </c>
      <c r="B122" s="33" t="s">
        <v>768</v>
      </c>
      <c r="C122" s="33" t="s">
        <v>769</v>
      </c>
      <c r="D122" s="33" t="s">
        <v>334</v>
      </c>
      <c r="E122" s="32" t="s">
        <v>30</v>
      </c>
      <c r="F122" s="32" t="s">
        <v>764</v>
      </c>
      <c r="G122" s="32" t="s">
        <v>765</v>
      </c>
      <c r="H122" s="32" t="s">
        <v>764</v>
      </c>
      <c r="I122" s="32" t="s">
        <v>336</v>
      </c>
      <c r="J122" s="33" t="s">
        <v>770</v>
      </c>
      <c r="K122" s="37">
        <v>20</v>
      </c>
      <c r="L122" s="40">
        <v>50502</v>
      </c>
      <c r="M122" s="40">
        <v>30299</v>
      </c>
      <c r="N122" s="32" t="s">
        <v>350</v>
      </c>
    </row>
    <row r="123" ht="24" outlineLevel="1" spans="1:14">
      <c r="A123" s="32"/>
      <c r="B123" s="33"/>
      <c r="C123" s="33"/>
      <c r="D123" s="33"/>
      <c r="E123" s="32"/>
      <c r="F123" s="34" t="s">
        <v>771</v>
      </c>
      <c r="G123" s="32"/>
      <c r="H123" s="32"/>
      <c r="I123" s="32"/>
      <c r="J123" s="33"/>
      <c r="K123" s="36">
        <f>SUBTOTAL(9,K124:K125)</f>
        <v>40</v>
      </c>
      <c r="L123" s="40"/>
      <c r="M123" s="40"/>
      <c r="N123" s="32"/>
    </row>
    <row r="124" ht="36" outlineLevel="2" spans="1:14">
      <c r="A124" s="32" t="s">
        <v>772</v>
      </c>
      <c r="B124" s="33" t="s">
        <v>773</v>
      </c>
      <c r="C124" s="33" t="s">
        <v>774</v>
      </c>
      <c r="D124" s="33" t="s">
        <v>334</v>
      </c>
      <c r="E124" s="32" t="s">
        <v>775</v>
      </c>
      <c r="F124" s="33" t="s">
        <v>776</v>
      </c>
      <c r="G124" s="32" t="s">
        <v>776</v>
      </c>
      <c r="H124" s="32" t="s">
        <v>277</v>
      </c>
      <c r="I124" s="32" t="s">
        <v>777</v>
      </c>
      <c r="J124" s="33" t="s">
        <v>778</v>
      </c>
      <c r="K124" s="37">
        <v>20</v>
      </c>
      <c r="L124" s="40">
        <v>50799</v>
      </c>
      <c r="M124" s="40">
        <v>31299</v>
      </c>
      <c r="N124" s="32" t="s">
        <v>338</v>
      </c>
    </row>
    <row r="125" ht="36" outlineLevel="2" spans="1:14">
      <c r="A125" s="32" t="s">
        <v>779</v>
      </c>
      <c r="B125" s="33" t="s">
        <v>780</v>
      </c>
      <c r="C125" s="33" t="s">
        <v>781</v>
      </c>
      <c r="D125" s="33" t="s">
        <v>334</v>
      </c>
      <c r="E125" s="32" t="s">
        <v>30</v>
      </c>
      <c r="F125" s="33" t="s">
        <v>776</v>
      </c>
      <c r="G125" s="32" t="s">
        <v>776</v>
      </c>
      <c r="H125" s="32" t="s">
        <v>782</v>
      </c>
      <c r="I125" s="32" t="s">
        <v>783</v>
      </c>
      <c r="J125" s="33" t="s">
        <v>784</v>
      </c>
      <c r="K125" s="37">
        <v>20</v>
      </c>
      <c r="L125" s="40">
        <v>50799</v>
      </c>
      <c r="M125" s="40">
        <v>31299</v>
      </c>
      <c r="N125" s="32" t="s">
        <v>350</v>
      </c>
    </row>
    <row r="126" ht="24" outlineLevel="1" spans="1:14">
      <c r="A126" s="32"/>
      <c r="B126" s="33"/>
      <c r="C126" s="33"/>
      <c r="D126" s="33"/>
      <c r="E126" s="32"/>
      <c r="F126" s="34" t="s">
        <v>785</v>
      </c>
      <c r="G126" s="32"/>
      <c r="H126" s="32"/>
      <c r="I126" s="32"/>
      <c r="J126" s="33"/>
      <c r="K126" s="36">
        <f>SUBTOTAL(9,K127)</f>
        <v>20</v>
      </c>
      <c r="L126" s="40"/>
      <c r="M126" s="40"/>
      <c r="N126" s="32"/>
    </row>
    <row r="127" ht="24" outlineLevel="2" spans="1:14">
      <c r="A127" s="32" t="s">
        <v>786</v>
      </c>
      <c r="B127" s="33" t="s">
        <v>787</v>
      </c>
      <c r="C127" s="33" t="s">
        <v>788</v>
      </c>
      <c r="D127" s="33" t="s">
        <v>334</v>
      </c>
      <c r="E127" s="32" t="s">
        <v>30</v>
      </c>
      <c r="F127" s="33" t="s">
        <v>789</v>
      </c>
      <c r="G127" s="32" t="s">
        <v>789</v>
      </c>
      <c r="H127" s="32" t="s">
        <v>790</v>
      </c>
      <c r="I127" s="32" t="s">
        <v>791</v>
      </c>
      <c r="J127" s="33" t="s">
        <v>792</v>
      </c>
      <c r="K127" s="37">
        <v>20</v>
      </c>
      <c r="L127" s="40">
        <v>50799</v>
      </c>
      <c r="M127" s="40">
        <v>31299</v>
      </c>
      <c r="N127" s="32" t="s">
        <v>338</v>
      </c>
    </row>
    <row r="128" ht="24" outlineLevel="1" spans="1:14">
      <c r="A128" s="32"/>
      <c r="B128" s="33"/>
      <c r="C128" s="33"/>
      <c r="D128" s="33"/>
      <c r="E128" s="32"/>
      <c r="F128" s="39" t="s">
        <v>793</v>
      </c>
      <c r="G128" s="32"/>
      <c r="H128" s="32"/>
      <c r="I128" s="32"/>
      <c r="J128" s="33"/>
      <c r="K128" s="36">
        <f>SUBTOTAL(9,K129)</f>
        <v>20</v>
      </c>
      <c r="L128" s="40"/>
      <c r="M128" s="40"/>
      <c r="N128" s="32"/>
    </row>
    <row r="129" ht="36" outlineLevel="2" spans="1:14">
      <c r="A129" s="32" t="s">
        <v>794</v>
      </c>
      <c r="B129" s="33" t="s">
        <v>795</v>
      </c>
      <c r="C129" s="33" t="s">
        <v>796</v>
      </c>
      <c r="D129" s="33" t="s">
        <v>334</v>
      </c>
      <c r="E129" s="32" t="s">
        <v>30</v>
      </c>
      <c r="F129" s="32" t="s">
        <v>797</v>
      </c>
      <c r="G129" s="32" t="s">
        <v>798</v>
      </c>
      <c r="H129" s="32" t="s">
        <v>797</v>
      </c>
      <c r="I129" s="32" t="s">
        <v>799</v>
      </c>
      <c r="J129" s="33" t="s">
        <v>800</v>
      </c>
      <c r="K129" s="37">
        <v>20</v>
      </c>
      <c r="L129" s="40">
        <v>50502</v>
      </c>
      <c r="M129" s="40">
        <v>30299</v>
      </c>
      <c r="N129" s="32" t="s">
        <v>338</v>
      </c>
    </row>
    <row r="130" ht="24" outlineLevel="1" spans="1:14">
      <c r="A130" s="32"/>
      <c r="B130" s="33"/>
      <c r="C130" s="33"/>
      <c r="D130" s="33"/>
      <c r="E130" s="32"/>
      <c r="F130" s="39" t="s">
        <v>801</v>
      </c>
      <c r="G130" s="32"/>
      <c r="H130" s="32"/>
      <c r="I130" s="32"/>
      <c r="J130" s="33"/>
      <c r="K130" s="36">
        <f>SUBTOTAL(9,K131)</f>
        <v>20</v>
      </c>
      <c r="L130" s="40"/>
      <c r="M130" s="40"/>
      <c r="N130" s="32"/>
    </row>
    <row r="131" ht="36" outlineLevel="2" spans="1:14">
      <c r="A131" s="32" t="s">
        <v>802</v>
      </c>
      <c r="B131" s="33" t="s">
        <v>803</v>
      </c>
      <c r="C131" s="33" t="s">
        <v>804</v>
      </c>
      <c r="D131" s="33" t="s">
        <v>334</v>
      </c>
      <c r="E131" s="32" t="s">
        <v>30</v>
      </c>
      <c r="F131" s="32" t="s">
        <v>805</v>
      </c>
      <c r="G131" s="32" t="s">
        <v>798</v>
      </c>
      <c r="H131" s="32" t="s">
        <v>805</v>
      </c>
      <c r="I131" s="32" t="s">
        <v>806</v>
      </c>
      <c r="J131" s="33" t="s">
        <v>807</v>
      </c>
      <c r="K131" s="37">
        <v>20</v>
      </c>
      <c r="L131" s="40">
        <v>50502</v>
      </c>
      <c r="M131" s="40">
        <v>30299</v>
      </c>
      <c r="N131" s="32" t="s">
        <v>338</v>
      </c>
    </row>
    <row r="132" ht="24" outlineLevel="1" spans="1:14">
      <c r="A132" s="32"/>
      <c r="B132" s="33"/>
      <c r="C132" s="33"/>
      <c r="D132" s="33"/>
      <c r="E132" s="32"/>
      <c r="F132" s="39" t="s">
        <v>808</v>
      </c>
      <c r="G132" s="32"/>
      <c r="H132" s="32"/>
      <c r="I132" s="32"/>
      <c r="J132" s="33"/>
      <c r="K132" s="36">
        <f>SUBTOTAL(9,K133:K134)</f>
        <v>40</v>
      </c>
      <c r="L132" s="40"/>
      <c r="M132" s="40"/>
      <c r="N132" s="32"/>
    </row>
    <row r="133" ht="36" outlineLevel="2" spans="1:14">
      <c r="A133" s="32" t="s">
        <v>809</v>
      </c>
      <c r="B133" s="33" t="s">
        <v>810</v>
      </c>
      <c r="C133" s="33" t="s">
        <v>811</v>
      </c>
      <c r="D133" s="33" t="s">
        <v>334</v>
      </c>
      <c r="E133" s="32" t="s">
        <v>30</v>
      </c>
      <c r="F133" s="32" t="s">
        <v>812</v>
      </c>
      <c r="G133" s="32" t="s">
        <v>798</v>
      </c>
      <c r="H133" s="32" t="s">
        <v>812</v>
      </c>
      <c r="I133" s="32" t="s">
        <v>813</v>
      </c>
      <c r="J133" s="33" t="s">
        <v>814</v>
      </c>
      <c r="K133" s="37">
        <v>20</v>
      </c>
      <c r="L133" s="40">
        <v>50502</v>
      </c>
      <c r="M133" s="40">
        <v>30299</v>
      </c>
      <c r="N133" s="32" t="s">
        <v>350</v>
      </c>
    </row>
    <row r="134" ht="36" outlineLevel="2" spans="1:14">
      <c r="A134" s="32" t="s">
        <v>815</v>
      </c>
      <c r="B134" s="33" t="s">
        <v>816</v>
      </c>
      <c r="C134" s="33" t="s">
        <v>817</v>
      </c>
      <c r="D134" s="33" t="s">
        <v>334</v>
      </c>
      <c r="E134" s="32" t="s">
        <v>30</v>
      </c>
      <c r="F134" s="32" t="s">
        <v>812</v>
      </c>
      <c r="G134" s="32" t="s">
        <v>798</v>
      </c>
      <c r="H134" s="32" t="s">
        <v>812</v>
      </c>
      <c r="I134" s="32" t="s">
        <v>818</v>
      </c>
      <c r="J134" s="33" t="s">
        <v>819</v>
      </c>
      <c r="K134" s="37">
        <v>20</v>
      </c>
      <c r="L134" s="40">
        <v>50502</v>
      </c>
      <c r="M134" s="40">
        <v>30299</v>
      </c>
      <c r="N134" s="32" t="s">
        <v>338</v>
      </c>
    </row>
    <row r="135" ht="24" outlineLevel="1" spans="1:14">
      <c r="A135" s="32"/>
      <c r="B135" s="33"/>
      <c r="C135" s="33"/>
      <c r="D135" s="33"/>
      <c r="E135" s="32"/>
      <c r="F135" s="39" t="s">
        <v>820</v>
      </c>
      <c r="G135" s="32"/>
      <c r="H135" s="32"/>
      <c r="I135" s="32"/>
      <c r="J135" s="33"/>
      <c r="K135" s="36">
        <f>SUBTOTAL(9,K136)</f>
        <v>20</v>
      </c>
      <c r="L135" s="40"/>
      <c r="M135" s="40"/>
      <c r="N135" s="32"/>
    </row>
    <row r="136" ht="24" outlineLevel="2" spans="1:14">
      <c r="A136" s="32" t="s">
        <v>821</v>
      </c>
      <c r="B136" s="33" t="s">
        <v>822</v>
      </c>
      <c r="C136" s="33" t="s">
        <v>823</v>
      </c>
      <c r="D136" s="33" t="s">
        <v>334</v>
      </c>
      <c r="E136" s="32" t="s">
        <v>30</v>
      </c>
      <c r="F136" s="32" t="s">
        <v>824</v>
      </c>
      <c r="G136" s="32" t="s">
        <v>798</v>
      </c>
      <c r="H136" s="32" t="s">
        <v>824</v>
      </c>
      <c r="I136" s="32" t="s">
        <v>336</v>
      </c>
      <c r="J136" s="33" t="s">
        <v>825</v>
      </c>
      <c r="K136" s="37">
        <v>20</v>
      </c>
      <c r="L136" s="40">
        <v>50502</v>
      </c>
      <c r="M136" s="40">
        <v>30299</v>
      </c>
      <c r="N136" s="32" t="s">
        <v>350</v>
      </c>
    </row>
    <row r="137" ht="24" outlineLevel="1" spans="1:14">
      <c r="A137" s="32"/>
      <c r="B137" s="33"/>
      <c r="C137" s="33"/>
      <c r="D137" s="33"/>
      <c r="E137" s="32"/>
      <c r="F137" s="39" t="s">
        <v>826</v>
      </c>
      <c r="G137" s="32"/>
      <c r="H137" s="32"/>
      <c r="I137" s="32"/>
      <c r="J137" s="33"/>
      <c r="K137" s="36">
        <f>SUBTOTAL(9,K138)</f>
        <v>20</v>
      </c>
      <c r="L137" s="40"/>
      <c r="M137" s="40"/>
      <c r="N137" s="32"/>
    </row>
    <row r="138" ht="24" outlineLevel="2" spans="1:14">
      <c r="A138" s="32" t="s">
        <v>827</v>
      </c>
      <c r="B138" s="33" t="s">
        <v>828</v>
      </c>
      <c r="C138" s="33" t="s">
        <v>829</v>
      </c>
      <c r="D138" s="33" t="s">
        <v>334</v>
      </c>
      <c r="E138" s="32" t="s">
        <v>30</v>
      </c>
      <c r="F138" s="32" t="s">
        <v>830</v>
      </c>
      <c r="G138" s="32" t="s">
        <v>831</v>
      </c>
      <c r="H138" s="32" t="s">
        <v>830</v>
      </c>
      <c r="I138" s="32" t="s">
        <v>832</v>
      </c>
      <c r="J138" s="33" t="s">
        <v>833</v>
      </c>
      <c r="K138" s="37">
        <v>20</v>
      </c>
      <c r="L138" s="40">
        <v>50502</v>
      </c>
      <c r="M138" s="40">
        <v>30299</v>
      </c>
      <c r="N138" s="32" t="s">
        <v>350</v>
      </c>
    </row>
    <row r="139" ht="24" outlineLevel="1" spans="1:14">
      <c r="A139" s="32"/>
      <c r="B139" s="33"/>
      <c r="C139" s="33"/>
      <c r="D139" s="33"/>
      <c r="E139" s="32"/>
      <c r="F139" s="39" t="s">
        <v>834</v>
      </c>
      <c r="G139" s="32"/>
      <c r="H139" s="32"/>
      <c r="I139" s="32"/>
      <c r="J139" s="33"/>
      <c r="K139" s="36">
        <f>SUBTOTAL(9,K140:K141)</f>
        <v>40</v>
      </c>
      <c r="L139" s="40"/>
      <c r="M139" s="40"/>
      <c r="N139" s="32"/>
    </row>
    <row r="140" ht="36" outlineLevel="2" spans="1:14">
      <c r="A140" s="32" t="s">
        <v>835</v>
      </c>
      <c r="B140" s="33" t="s">
        <v>836</v>
      </c>
      <c r="C140" s="33" t="s">
        <v>837</v>
      </c>
      <c r="D140" s="33" t="s">
        <v>334</v>
      </c>
      <c r="E140" s="32" t="s">
        <v>30</v>
      </c>
      <c r="F140" s="32" t="s">
        <v>838</v>
      </c>
      <c r="G140" s="32" t="s">
        <v>839</v>
      </c>
      <c r="H140" s="32" t="s">
        <v>838</v>
      </c>
      <c r="I140" s="32" t="s">
        <v>105</v>
      </c>
      <c r="J140" s="33" t="s">
        <v>840</v>
      </c>
      <c r="K140" s="37">
        <v>20</v>
      </c>
      <c r="L140" s="40">
        <v>50502</v>
      </c>
      <c r="M140" s="40">
        <v>30299</v>
      </c>
      <c r="N140" s="32" t="s">
        <v>350</v>
      </c>
    </row>
    <row r="141" ht="36" outlineLevel="2" spans="1:14">
      <c r="A141" s="32" t="s">
        <v>841</v>
      </c>
      <c r="B141" s="33" t="s">
        <v>842</v>
      </c>
      <c r="C141" s="33" t="s">
        <v>843</v>
      </c>
      <c r="D141" s="33" t="s">
        <v>334</v>
      </c>
      <c r="E141" s="32" t="s">
        <v>30</v>
      </c>
      <c r="F141" s="32" t="s">
        <v>838</v>
      </c>
      <c r="G141" s="32" t="s">
        <v>839</v>
      </c>
      <c r="H141" s="32" t="s">
        <v>838</v>
      </c>
      <c r="I141" s="32" t="s">
        <v>844</v>
      </c>
      <c r="J141" s="33" t="s">
        <v>845</v>
      </c>
      <c r="K141" s="37">
        <v>20</v>
      </c>
      <c r="L141" s="40">
        <v>50502</v>
      </c>
      <c r="M141" s="40">
        <v>30299</v>
      </c>
      <c r="N141" s="32" t="s">
        <v>350</v>
      </c>
    </row>
    <row r="142" ht="36" outlineLevel="1" spans="1:14">
      <c r="A142" s="32"/>
      <c r="B142" s="33"/>
      <c r="C142" s="33"/>
      <c r="D142" s="33"/>
      <c r="E142" s="32"/>
      <c r="F142" s="39" t="s">
        <v>846</v>
      </c>
      <c r="G142" s="32"/>
      <c r="H142" s="32"/>
      <c r="I142" s="32"/>
      <c r="J142" s="33"/>
      <c r="K142" s="36">
        <f>SUBTOTAL(9,K143:K144)</f>
        <v>35</v>
      </c>
      <c r="L142" s="40"/>
      <c r="M142" s="40"/>
      <c r="N142" s="32"/>
    </row>
    <row r="143" ht="36" outlineLevel="2" spans="1:14">
      <c r="A143" s="32" t="s">
        <v>847</v>
      </c>
      <c r="B143" s="33" t="s">
        <v>848</v>
      </c>
      <c r="C143" s="33" t="s">
        <v>849</v>
      </c>
      <c r="D143" s="33" t="s">
        <v>334</v>
      </c>
      <c r="E143" s="32" t="s">
        <v>30</v>
      </c>
      <c r="F143" s="32" t="s">
        <v>850</v>
      </c>
      <c r="G143" s="32" t="s">
        <v>839</v>
      </c>
      <c r="H143" s="32" t="s">
        <v>850</v>
      </c>
      <c r="I143" s="32" t="s">
        <v>851</v>
      </c>
      <c r="J143" s="33" t="s">
        <v>852</v>
      </c>
      <c r="K143" s="37">
        <v>15</v>
      </c>
      <c r="L143" s="40">
        <v>50502</v>
      </c>
      <c r="M143" s="40">
        <v>30299</v>
      </c>
      <c r="N143" s="32" t="s">
        <v>350</v>
      </c>
    </row>
    <row r="144" ht="36" outlineLevel="2" spans="1:14">
      <c r="A144" s="32" t="s">
        <v>853</v>
      </c>
      <c r="B144" s="33" t="s">
        <v>854</v>
      </c>
      <c r="C144" s="33" t="s">
        <v>855</v>
      </c>
      <c r="D144" s="33" t="s">
        <v>334</v>
      </c>
      <c r="E144" s="32" t="s">
        <v>30</v>
      </c>
      <c r="F144" s="32" t="s">
        <v>850</v>
      </c>
      <c r="G144" s="32" t="s">
        <v>839</v>
      </c>
      <c r="H144" s="32" t="s">
        <v>850</v>
      </c>
      <c r="I144" s="32" t="s">
        <v>336</v>
      </c>
      <c r="J144" s="33" t="s">
        <v>856</v>
      </c>
      <c r="K144" s="37">
        <v>20</v>
      </c>
      <c r="L144" s="40">
        <v>50502</v>
      </c>
      <c r="M144" s="40">
        <v>30299</v>
      </c>
      <c r="N144" s="32" t="s">
        <v>350</v>
      </c>
    </row>
    <row r="145" ht="24" outlineLevel="1" spans="1:14">
      <c r="A145" s="32"/>
      <c r="B145" s="33"/>
      <c r="C145" s="33"/>
      <c r="D145" s="33"/>
      <c r="E145" s="32"/>
      <c r="F145" s="39" t="s">
        <v>857</v>
      </c>
      <c r="G145" s="32"/>
      <c r="H145" s="32"/>
      <c r="I145" s="32"/>
      <c r="J145" s="33"/>
      <c r="K145" s="36">
        <f>SUBTOTAL(9,K146)</f>
        <v>20</v>
      </c>
      <c r="L145" s="40"/>
      <c r="M145" s="40"/>
      <c r="N145" s="32"/>
    </row>
    <row r="146" ht="24" outlineLevel="2" spans="1:14">
      <c r="A146" s="32" t="s">
        <v>858</v>
      </c>
      <c r="B146" s="33" t="s">
        <v>859</v>
      </c>
      <c r="C146" s="33" t="s">
        <v>860</v>
      </c>
      <c r="D146" s="33" t="s">
        <v>334</v>
      </c>
      <c r="E146" s="32" t="s">
        <v>30</v>
      </c>
      <c r="F146" s="32" t="s">
        <v>373</v>
      </c>
      <c r="G146" s="32" t="s">
        <v>839</v>
      </c>
      <c r="H146" s="32" t="s">
        <v>373</v>
      </c>
      <c r="I146" s="32" t="s">
        <v>861</v>
      </c>
      <c r="J146" s="33" t="s">
        <v>862</v>
      </c>
      <c r="K146" s="37">
        <v>20</v>
      </c>
      <c r="L146" s="40">
        <v>50502</v>
      </c>
      <c r="M146" s="40">
        <v>30299</v>
      </c>
      <c r="N146" s="32" t="s">
        <v>350</v>
      </c>
    </row>
    <row r="147" ht="24" outlineLevel="1" spans="1:14">
      <c r="A147" s="32"/>
      <c r="B147" s="33"/>
      <c r="C147" s="33"/>
      <c r="D147" s="33"/>
      <c r="E147" s="32"/>
      <c r="F147" s="39" t="s">
        <v>863</v>
      </c>
      <c r="G147" s="32"/>
      <c r="H147" s="32"/>
      <c r="I147" s="32"/>
      <c r="J147" s="33"/>
      <c r="K147" s="36">
        <f>SUBTOTAL(9,K148)</f>
        <v>20</v>
      </c>
      <c r="L147" s="40"/>
      <c r="M147" s="40"/>
      <c r="N147" s="32"/>
    </row>
    <row r="148" ht="36" outlineLevel="2" spans="1:14">
      <c r="A148" s="32" t="s">
        <v>864</v>
      </c>
      <c r="B148" s="33" t="s">
        <v>865</v>
      </c>
      <c r="C148" s="33" t="s">
        <v>866</v>
      </c>
      <c r="D148" s="33" t="s">
        <v>334</v>
      </c>
      <c r="E148" s="32" t="s">
        <v>30</v>
      </c>
      <c r="F148" s="32" t="s">
        <v>844</v>
      </c>
      <c r="G148" s="32" t="s">
        <v>839</v>
      </c>
      <c r="H148" s="32" t="s">
        <v>844</v>
      </c>
      <c r="I148" s="32" t="s">
        <v>867</v>
      </c>
      <c r="J148" s="33" t="s">
        <v>868</v>
      </c>
      <c r="K148" s="37">
        <v>20</v>
      </c>
      <c r="L148" s="40">
        <v>50502</v>
      </c>
      <c r="M148" s="40">
        <v>30299</v>
      </c>
      <c r="N148" s="32" t="s">
        <v>350</v>
      </c>
    </row>
    <row r="149" ht="30" customHeight="1" outlineLevel="1" spans="1:14">
      <c r="A149" s="32"/>
      <c r="B149" s="33"/>
      <c r="C149" s="33"/>
      <c r="D149" s="33"/>
      <c r="E149" s="32"/>
      <c r="F149" s="39" t="s">
        <v>869</v>
      </c>
      <c r="G149" s="32"/>
      <c r="H149" s="32"/>
      <c r="I149" s="32"/>
      <c r="J149" s="33"/>
      <c r="K149" s="36">
        <f>SUBTOTAL(9,K150)</f>
        <v>20</v>
      </c>
      <c r="L149" s="40"/>
      <c r="M149" s="40"/>
      <c r="N149" s="32"/>
    </row>
    <row r="150" ht="30" customHeight="1" outlineLevel="2" spans="1:14">
      <c r="A150" s="32" t="s">
        <v>870</v>
      </c>
      <c r="B150" s="33" t="s">
        <v>871</v>
      </c>
      <c r="C150" s="33" t="s">
        <v>872</v>
      </c>
      <c r="D150" s="33" t="s">
        <v>334</v>
      </c>
      <c r="E150" s="32" t="s">
        <v>30</v>
      </c>
      <c r="F150" s="32" t="s">
        <v>873</v>
      </c>
      <c r="G150" s="32" t="s">
        <v>874</v>
      </c>
      <c r="H150" s="32" t="s">
        <v>875</v>
      </c>
      <c r="I150" s="32" t="s">
        <v>336</v>
      </c>
      <c r="J150" s="33" t="s">
        <v>876</v>
      </c>
      <c r="K150" s="37">
        <v>20</v>
      </c>
      <c r="L150" s="40">
        <v>50502</v>
      </c>
      <c r="M150" s="40">
        <v>30299</v>
      </c>
      <c r="N150" s="32" t="s">
        <v>350</v>
      </c>
    </row>
    <row r="151" ht="24" outlineLevel="1" spans="1:14">
      <c r="A151" s="32"/>
      <c r="B151" s="33"/>
      <c r="C151" s="33"/>
      <c r="D151" s="33"/>
      <c r="E151" s="32"/>
      <c r="F151" s="34" t="s">
        <v>877</v>
      </c>
      <c r="G151" s="32"/>
      <c r="H151" s="32"/>
      <c r="I151" s="32"/>
      <c r="J151" s="33"/>
      <c r="K151" s="36">
        <f>SUBTOTAL(9,K152)</f>
        <v>20</v>
      </c>
      <c r="L151" s="40"/>
      <c r="M151" s="40"/>
      <c r="N151" s="32"/>
    </row>
    <row r="152" ht="24" outlineLevel="2" spans="1:14">
      <c r="A152" s="32" t="s">
        <v>878</v>
      </c>
      <c r="B152" s="33" t="s">
        <v>879</v>
      </c>
      <c r="C152" s="33" t="s">
        <v>880</v>
      </c>
      <c r="D152" s="33" t="s">
        <v>334</v>
      </c>
      <c r="E152" s="32" t="s">
        <v>22</v>
      </c>
      <c r="F152" s="33" t="s">
        <v>881</v>
      </c>
      <c r="G152" s="32" t="s">
        <v>881</v>
      </c>
      <c r="H152" s="32" t="s">
        <v>881</v>
      </c>
      <c r="I152" s="32" t="s">
        <v>882</v>
      </c>
      <c r="J152" s="33" t="s">
        <v>883</v>
      </c>
      <c r="K152" s="37">
        <v>20</v>
      </c>
      <c r="L152" s="40">
        <v>50299</v>
      </c>
      <c r="M152" s="40">
        <v>30299</v>
      </c>
      <c r="N152" s="32" t="s">
        <v>350</v>
      </c>
    </row>
    <row r="153" ht="24" outlineLevel="1" spans="1:14">
      <c r="A153" s="32"/>
      <c r="B153" s="33"/>
      <c r="C153" s="33"/>
      <c r="D153" s="33"/>
      <c r="E153" s="32"/>
      <c r="F153" s="39" t="s">
        <v>884</v>
      </c>
      <c r="G153" s="32"/>
      <c r="H153" s="32"/>
      <c r="I153" s="32"/>
      <c r="J153" s="33"/>
      <c r="K153" s="36">
        <f>SUBTOTAL(9,K154)</f>
        <v>20</v>
      </c>
      <c r="L153" s="40"/>
      <c r="M153" s="40"/>
      <c r="N153" s="32"/>
    </row>
    <row r="154" ht="36" outlineLevel="2" spans="1:14">
      <c r="A154" s="32" t="s">
        <v>885</v>
      </c>
      <c r="B154" s="33" t="s">
        <v>886</v>
      </c>
      <c r="C154" s="33" t="s">
        <v>887</v>
      </c>
      <c r="D154" s="33" t="s">
        <v>334</v>
      </c>
      <c r="E154" s="32" t="s">
        <v>22</v>
      </c>
      <c r="F154" s="32" t="s">
        <v>888</v>
      </c>
      <c r="G154" s="32" t="s">
        <v>889</v>
      </c>
      <c r="H154" s="32" t="s">
        <v>888</v>
      </c>
      <c r="I154" s="32" t="s">
        <v>890</v>
      </c>
      <c r="J154" s="33" t="s">
        <v>891</v>
      </c>
      <c r="K154" s="37">
        <v>20</v>
      </c>
      <c r="L154" s="40">
        <v>50502</v>
      </c>
      <c r="M154" s="40">
        <v>30299</v>
      </c>
      <c r="N154" s="32" t="s">
        <v>350</v>
      </c>
    </row>
    <row r="155" ht="24" outlineLevel="1" spans="1:14">
      <c r="A155" s="32"/>
      <c r="B155" s="33"/>
      <c r="C155" s="33"/>
      <c r="D155" s="33"/>
      <c r="E155" s="32"/>
      <c r="F155" s="39" t="s">
        <v>892</v>
      </c>
      <c r="G155" s="32"/>
      <c r="H155" s="32"/>
      <c r="I155" s="32"/>
      <c r="J155" s="33"/>
      <c r="K155" s="36">
        <f>SUBTOTAL(9,K156)</f>
        <v>20</v>
      </c>
      <c r="L155" s="40"/>
      <c r="M155" s="40"/>
      <c r="N155" s="32"/>
    </row>
    <row r="156" ht="24" outlineLevel="2" spans="1:14">
      <c r="A156" s="32" t="s">
        <v>893</v>
      </c>
      <c r="B156" s="33" t="s">
        <v>894</v>
      </c>
      <c r="C156" s="33" t="s">
        <v>895</v>
      </c>
      <c r="D156" s="33" t="s">
        <v>334</v>
      </c>
      <c r="E156" s="32" t="s">
        <v>30</v>
      </c>
      <c r="F156" s="32" t="s">
        <v>896</v>
      </c>
      <c r="G156" s="32" t="s">
        <v>896</v>
      </c>
      <c r="H156" s="32" t="s">
        <v>897</v>
      </c>
      <c r="I156" s="32" t="s">
        <v>464</v>
      </c>
      <c r="J156" s="33" t="s">
        <v>898</v>
      </c>
      <c r="K156" s="37">
        <v>20</v>
      </c>
      <c r="L156" s="40">
        <v>50502</v>
      </c>
      <c r="M156" s="40">
        <v>30299</v>
      </c>
      <c r="N156" s="32" t="s">
        <v>350</v>
      </c>
    </row>
    <row r="157" ht="36" outlineLevel="1" spans="1:14">
      <c r="A157" s="32"/>
      <c r="B157" s="33"/>
      <c r="C157" s="33"/>
      <c r="D157" s="33"/>
      <c r="E157" s="32"/>
      <c r="F157" s="39" t="s">
        <v>899</v>
      </c>
      <c r="G157" s="32"/>
      <c r="H157" s="32"/>
      <c r="I157" s="32"/>
      <c r="J157" s="33"/>
      <c r="K157" s="36">
        <f>SUBTOTAL(9,K158)</f>
        <v>19</v>
      </c>
      <c r="L157" s="40"/>
      <c r="M157" s="40"/>
      <c r="N157" s="32"/>
    </row>
    <row r="158" ht="24" outlineLevel="2" spans="1:14">
      <c r="A158" s="32" t="s">
        <v>900</v>
      </c>
      <c r="B158" s="33" t="s">
        <v>901</v>
      </c>
      <c r="C158" s="33" t="s">
        <v>902</v>
      </c>
      <c r="D158" s="33" t="s">
        <v>334</v>
      </c>
      <c r="E158" s="32" t="s">
        <v>30</v>
      </c>
      <c r="F158" s="32" t="s">
        <v>903</v>
      </c>
      <c r="G158" s="32" t="s">
        <v>904</v>
      </c>
      <c r="H158" s="32" t="s">
        <v>903</v>
      </c>
      <c r="I158" s="32" t="s">
        <v>905</v>
      </c>
      <c r="J158" s="33" t="s">
        <v>906</v>
      </c>
      <c r="K158" s="37">
        <v>19</v>
      </c>
      <c r="L158" s="40">
        <v>50502</v>
      </c>
      <c r="M158" s="40">
        <v>30299</v>
      </c>
      <c r="N158" s="32" t="s">
        <v>350</v>
      </c>
    </row>
    <row r="159" ht="24" outlineLevel="1" spans="1:14">
      <c r="A159" s="32"/>
      <c r="B159" s="33"/>
      <c r="C159" s="33"/>
      <c r="D159" s="33"/>
      <c r="E159" s="32"/>
      <c r="F159" s="39" t="s">
        <v>907</v>
      </c>
      <c r="G159" s="32"/>
      <c r="H159" s="32"/>
      <c r="I159" s="32"/>
      <c r="J159" s="33"/>
      <c r="K159" s="36">
        <f>SUBTOTAL(9,K160:K162)</f>
        <v>60</v>
      </c>
      <c r="L159" s="40"/>
      <c r="M159" s="40"/>
      <c r="N159" s="32"/>
    </row>
    <row r="160" ht="24" outlineLevel="2" spans="1:14">
      <c r="A160" s="32" t="s">
        <v>908</v>
      </c>
      <c r="B160" s="33" t="s">
        <v>909</v>
      </c>
      <c r="C160" s="33" t="s">
        <v>910</v>
      </c>
      <c r="D160" s="33" t="s">
        <v>334</v>
      </c>
      <c r="E160" s="32" t="s">
        <v>30</v>
      </c>
      <c r="F160" s="32" t="s">
        <v>911</v>
      </c>
      <c r="G160" s="32" t="s">
        <v>912</v>
      </c>
      <c r="H160" s="32" t="s">
        <v>911</v>
      </c>
      <c r="I160" s="32" t="s">
        <v>913</v>
      </c>
      <c r="J160" s="33" t="s">
        <v>914</v>
      </c>
      <c r="K160" s="37">
        <v>20</v>
      </c>
      <c r="L160" s="40">
        <v>50502</v>
      </c>
      <c r="M160" s="40">
        <v>30299</v>
      </c>
      <c r="N160" s="32" t="s">
        <v>350</v>
      </c>
    </row>
    <row r="161" ht="24" outlineLevel="2" spans="1:14">
      <c r="A161" s="32" t="s">
        <v>915</v>
      </c>
      <c r="B161" s="33" t="s">
        <v>916</v>
      </c>
      <c r="C161" s="33" t="s">
        <v>917</v>
      </c>
      <c r="D161" s="33" t="s">
        <v>334</v>
      </c>
      <c r="E161" s="32" t="s">
        <v>22</v>
      </c>
      <c r="F161" s="32" t="s">
        <v>911</v>
      </c>
      <c r="G161" s="32" t="s">
        <v>912</v>
      </c>
      <c r="H161" s="32" t="s">
        <v>911</v>
      </c>
      <c r="I161" s="32" t="s">
        <v>269</v>
      </c>
      <c r="J161" s="33" t="s">
        <v>918</v>
      </c>
      <c r="K161" s="37">
        <v>20</v>
      </c>
      <c r="L161" s="40">
        <v>50502</v>
      </c>
      <c r="M161" s="40">
        <v>30299</v>
      </c>
      <c r="N161" s="32" t="s">
        <v>350</v>
      </c>
    </row>
    <row r="162" ht="24" outlineLevel="2" spans="1:14">
      <c r="A162" s="32" t="s">
        <v>919</v>
      </c>
      <c r="B162" s="33" t="s">
        <v>920</v>
      </c>
      <c r="C162" s="33" t="s">
        <v>921</v>
      </c>
      <c r="D162" s="33" t="s">
        <v>334</v>
      </c>
      <c r="E162" s="32" t="s">
        <v>30</v>
      </c>
      <c r="F162" s="32" t="s">
        <v>911</v>
      </c>
      <c r="G162" s="32" t="s">
        <v>912</v>
      </c>
      <c r="H162" s="32" t="s">
        <v>911</v>
      </c>
      <c r="I162" s="32" t="s">
        <v>62</v>
      </c>
      <c r="J162" s="33" t="s">
        <v>922</v>
      </c>
      <c r="K162" s="37">
        <v>20</v>
      </c>
      <c r="L162" s="40">
        <v>50502</v>
      </c>
      <c r="M162" s="40">
        <v>30299</v>
      </c>
      <c r="N162" s="32" t="s">
        <v>338</v>
      </c>
    </row>
    <row r="163" ht="84" outlineLevel="1" spans="1:14">
      <c r="A163" s="32"/>
      <c r="B163" s="33"/>
      <c r="C163" s="33"/>
      <c r="D163" s="33"/>
      <c r="E163" s="32"/>
      <c r="F163" s="39" t="s">
        <v>923</v>
      </c>
      <c r="G163" s="32"/>
      <c r="H163" s="32"/>
      <c r="I163" s="32"/>
      <c r="J163" s="33"/>
      <c r="K163" s="36">
        <f>SUBTOTAL(9,K164:K165)</f>
        <v>40</v>
      </c>
      <c r="L163" s="40"/>
      <c r="M163" s="40"/>
      <c r="N163" s="32"/>
    </row>
    <row r="164" ht="72" outlineLevel="2" spans="1:14">
      <c r="A164" s="32" t="s">
        <v>924</v>
      </c>
      <c r="B164" s="33" t="s">
        <v>925</v>
      </c>
      <c r="C164" s="33" t="s">
        <v>926</v>
      </c>
      <c r="D164" s="33" t="s">
        <v>334</v>
      </c>
      <c r="E164" s="32" t="s">
        <v>30</v>
      </c>
      <c r="F164" s="32" t="s">
        <v>927</v>
      </c>
      <c r="G164" s="32" t="s">
        <v>912</v>
      </c>
      <c r="H164" s="32" t="s">
        <v>927</v>
      </c>
      <c r="I164" s="32" t="s">
        <v>51</v>
      </c>
      <c r="J164" s="33" t="s">
        <v>928</v>
      </c>
      <c r="K164" s="37">
        <v>20</v>
      </c>
      <c r="L164" s="40">
        <v>50502</v>
      </c>
      <c r="M164" s="40">
        <v>30299</v>
      </c>
      <c r="N164" s="32" t="s">
        <v>350</v>
      </c>
    </row>
    <row r="165" ht="72" outlineLevel="2" spans="1:14">
      <c r="A165" s="32" t="s">
        <v>929</v>
      </c>
      <c r="B165" s="33" t="s">
        <v>930</v>
      </c>
      <c r="C165" s="33" t="s">
        <v>931</v>
      </c>
      <c r="D165" s="33" t="s">
        <v>334</v>
      </c>
      <c r="E165" s="32" t="s">
        <v>30</v>
      </c>
      <c r="F165" s="32" t="s">
        <v>927</v>
      </c>
      <c r="G165" s="32" t="s">
        <v>912</v>
      </c>
      <c r="H165" s="32" t="s">
        <v>927</v>
      </c>
      <c r="I165" s="32" t="s">
        <v>124</v>
      </c>
      <c r="J165" s="33" t="s">
        <v>932</v>
      </c>
      <c r="K165" s="37">
        <v>20</v>
      </c>
      <c r="L165" s="40">
        <v>50502</v>
      </c>
      <c r="M165" s="40">
        <v>30299</v>
      </c>
      <c r="N165" s="32" t="s">
        <v>350</v>
      </c>
    </row>
    <row r="166" ht="24" outlineLevel="1" spans="1:14">
      <c r="A166" s="32"/>
      <c r="B166" s="33"/>
      <c r="C166" s="33"/>
      <c r="D166" s="33"/>
      <c r="E166" s="32"/>
      <c r="F166" s="39" t="s">
        <v>933</v>
      </c>
      <c r="G166" s="32"/>
      <c r="H166" s="32"/>
      <c r="I166" s="32"/>
      <c r="J166" s="33"/>
      <c r="K166" s="36">
        <f>SUBTOTAL(9,K167)</f>
        <v>20</v>
      </c>
      <c r="L166" s="40"/>
      <c r="M166" s="40"/>
      <c r="N166" s="32"/>
    </row>
    <row r="167" ht="36" outlineLevel="2" spans="1:14">
      <c r="A167" s="32" t="s">
        <v>934</v>
      </c>
      <c r="B167" s="33" t="s">
        <v>935</v>
      </c>
      <c r="C167" s="33" t="s">
        <v>936</v>
      </c>
      <c r="D167" s="33" t="s">
        <v>334</v>
      </c>
      <c r="E167" s="32" t="s">
        <v>30</v>
      </c>
      <c r="F167" s="32" t="s">
        <v>937</v>
      </c>
      <c r="G167" s="32" t="s">
        <v>938</v>
      </c>
      <c r="H167" s="32" t="s">
        <v>937</v>
      </c>
      <c r="I167" s="32" t="s">
        <v>91</v>
      </c>
      <c r="J167" s="33" t="s">
        <v>939</v>
      </c>
      <c r="K167" s="37">
        <v>20</v>
      </c>
      <c r="L167" s="40">
        <v>50502</v>
      </c>
      <c r="M167" s="40">
        <v>30299</v>
      </c>
      <c r="N167" s="32" t="s">
        <v>350</v>
      </c>
    </row>
    <row r="168" ht="36" outlineLevel="1" spans="1:14">
      <c r="A168" s="32"/>
      <c r="B168" s="33"/>
      <c r="C168" s="33"/>
      <c r="D168" s="33"/>
      <c r="E168" s="32"/>
      <c r="F168" s="34" t="s">
        <v>940</v>
      </c>
      <c r="G168" s="32"/>
      <c r="H168" s="32"/>
      <c r="I168" s="32"/>
      <c r="J168" s="33"/>
      <c r="K168" s="36">
        <f>SUBTOTAL(9,K169)</f>
        <v>20</v>
      </c>
      <c r="L168" s="40"/>
      <c r="M168" s="40"/>
      <c r="N168" s="32"/>
    </row>
    <row r="169" ht="36" outlineLevel="2" spans="1:14">
      <c r="A169" s="32" t="s">
        <v>941</v>
      </c>
      <c r="B169" s="33" t="s">
        <v>942</v>
      </c>
      <c r="C169" s="33" t="s">
        <v>943</v>
      </c>
      <c r="D169" s="33" t="s">
        <v>334</v>
      </c>
      <c r="E169" s="32" t="s">
        <v>30</v>
      </c>
      <c r="F169" s="33" t="s">
        <v>944</v>
      </c>
      <c r="G169" s="32" t="s">
        <v>945</v>
      </c>
      <c r="H169" s="32" t="s">
        <v>946</v>
      </c>
      <c r="I169" s="32" t="s">
        <v>947</v>
      </c>
      <c r="J169" s="33" t="s">
        <v>948</v>
      </c>
      <c r="K169" s="37">
        <v>20</v>
      </c>
      <c r="L169" s="40">
        <v>50299</v>
      </c>
      <c r="M169" s="40">
        <v>30299</v>
      </c>
      <c r="N169" s="32" t="s">
        <v>350</v>
      </c>
    </row>
    <row r="170" ht="24" outlineLevel="1" spans="1:14">
      <c r="A170" s="32"/>
      <c r="B170" s="33"/>
      <c r="C170" s="33"/>
      <c r="D170" s="33"/>
      <c r="E170" s="32"/>
      <c r="F170" s="34" t="s">
        <v>949</v>
      </c>
      <c r="G170" s="32"/>
      <c r="H170" s="32"/>
      <c r="I170" s="32"/>
      <c r="J170" s="33"/>
      <c r="K170" s="36">
        <f>SUBTOTAL(9,K171)</f>
        <v>20</v>
      </c>
      <c r="L170" s="40"/>
      <c r="M170" s="40"/>
      <c r="N170" s="32"/>
    </row>
    <row r="171" ht="36" outlineLevel="2" spans="1:14">
      <c r="A171" s="32" t="s">
        <v>950</v>
      </c>
      <c r="B171" s="33" t="s">
        <v>951</v>
      </c>
      <c r="C171" s="33" t="s">
        <v>952</v>
      </c>
      <c r="D171" s="33" t="s">
        <v>334</v>
      </c>
      <c r="E171" s="32" t="s">
        <v>30</v>
      </c>
      <c r="F171" s="33" t="s">
        <v>953</v>
      </c>
      <c r="G171" s="32" t="s">
        <v>953</v>
      </c>
      <c r="H171" s="32" t="s">
        <v>954</v>
      </c>
      <c r="I171" s="32" t="s">
        <v>955</v>
      </c>
      <c r="J171" s="33" t="s">
        <v>956</v>
      </c>
      <c r="K171" s="37">
        <v>20</v>
      </c>
      <c r="L171" s="40">
        <v>50502</v>
      </c>
      <c r="M171" s="40">
        <v>30299</v>
      </c>
      <c r="N171" s="32" t="s">
        <v>350</v>
      </c>
    </row>
    <row r="172" ht="36" outlineLevel="1" spans="1:14">
      <c r="A172" s="32"/>
      <c r="B172" s="33"/>
      <c r="C172" s="33"/>
      <c r="D172" s="33"/>
      <c r="E172" s="32"/>
      <c r="F172" s="39" t="s">
        <v>957</v>
      </c>
      <c r="G172" s="32"/>
      <c r="H172" s="32"/>
      <c r="I172" s="32"/>
      <c r="J172" s="33"/>
      <c r="K172" s="36">
        <f>SUBTOTAL(9,K173)</f>
        <v>20</v>
      </c>
      <c r="L172" s="40"/>
      <c r="M172" s="40"/>
      <c r="N172" s="32"/>
    </row>
    <row r="173" ht="36" outlineLevel="2" spans="1:14">
      <c r="A173" s="32" t="s">
        <v>958</v>
      </c>
      <c r="B173" s="33" t="s">
        <v>959</v>
      </c>
      <c r="C173" s="33" t="s">
        <v>960</v>
      </c>
      <c r="D173" s="33" t="s">
        <v>334</v>
      </c>
      <c r="E173" s="32" t="s">
        <v>30</v>
      </c>
      <c r="F173" s="32" t="s">
        <v>961</v>
      </c>
      <c r="G173" s="32" t="s">
        <v>962</v>
      </c>
      <c r="H173" s="32" t="s">
        <v>961</v>
      </c>
      <c r="I173" s="32" t="s">
        <v>336</v>
      </c>
      <c r="J173" s="33" t="s">
        <v>963</v>
      </c>
      <c r="K173" s="37">
        <v>20</v>
      </c>
      <c r="L173" s="40">
        <v>50502</v>
      </c>
      <c r="M173" s="40">
        <v>30299</v>
      </c>
      <c r="N173" s="32" t="s">
        <v>350</v>
      </c>
    </row>
    <row r="174" ht="36" outlineLevel="1" spans="1:14">
      <c r="A174" s="32"/>
      <c r="B174" s="33"/>
      <c r="C174" s="33"/>
      <c r="D174" s="33"/>
      <c r="E174" s="32"/>
      <c r="F174" s="39" t="s">
        <v>964</v>
      </c>
      <c r="G174" s="32"/>
      <c r="H174" s="32"/>
      <c r="I174" s="32"/>
      <c r="J174" s="33"/>
      <c r="K174" s="36">
        <f>SUBTOTAL(9,K175)</f>
        <v>20</v>
      </c>
      <c r="L174" s="40"/>
      <c r="M174" s="40"/>
      <c r="N174" s="32"/>
    </row>
    <row r="175" ht="24" outlineLevel="2" spans="1:14">
      <c r="A175" s="32" t="s">
        <v>965</v>
      </c>
      <c r="B175" s="33" t="s">
        <v>966</v>
      </c>
      <c r="C175" s="33" t="s">
        <v>967</v>
      </c>
      <c r="D175" s="33" t="s">
        <v>334</v>
      </c>
      <c r="E175" s="32" t="s">
        <v>30</v>
      </c>
      <c r="F175" s="32" t="s">
        <v>968</v>
      </c>
      <c r="G175" s="32" t="s">
        <v>962</v>
      </c>
      <c r="H175" s="32" t="s">
        <v>968</v>
      </c>
      <c r="I175" s="32" t="s">
        <v>336</v>
      </c>
      <c r="J175" s="33" t="s">
        <v>969</v>
      </c>
      <c r="K175" s="37">
        <v>20</v>
      </c>
      <c r="L175" s="40">
        <v>50502</v>
      </c>
      <c r="M175" s="40">
        <v>30299</v>
      </c>
      <c r="N175" s="32" t="s">
        <v>350</v>
      </c>
    </row>
    <row r="176" ht="48" outlineLevel="1" spans="1:14">
      <c r="A176" s="32"/>
      <c r="B176" s="33"/>
      <c r="C176" s="33"/>
      <c r="D176" s="33"/>
      <c r="E176" s="32"/>
      <c r="F176" s="34" t="s">
        <v>970</v>
      </c>
      <c r="G176" s="32"/>
      <c r="H176" s="32"/>
      <c r="I176" s="32"/>
      <c r="J176" s="33"/>
      <c r="K176" s="36">
        <f>SUBTOTAL(9,K177:K180)</f>
        <v>65</v>
      </c>
      <c r="L176" s="40"/>
      <c r="M176" s="40"/>
      <c r="N176" s="32"/>
    </row>
    <row r="177" ht="48" outlineLevel="2" spans="1:14">
      <c r="A177" s="32" t="s">
        <v>971</v>
      </c>
      <c r="B177" s="33" t="s">
        <v>972</v>
      </c>
      <c r="C177" s="33" t="s">
        <v>973</v>
      </c>
      <c r="D177" s="33" t="s">
        <v>334</v>
      </c>
      <c r="E177" s="32" t="s">
        <v>30</v>
      </c>
      <c r="F177" s="33" t="s">
        <v>974</v>
      </c>
      <c r="G177" s="32" t="s">
        <v>975</v>
      </c>
      <c r="H177" s="32" t="s">
        <v>975</v>
      </c>
      <c r="I177" s="32" t="s">
        <v>336</v>
      </c>
      <c r="J177" s="33" t="s">
        <v>976</v>
      </c>
      <c r="K177" s="37">
        <v>20</v>
      </c>
      <c r="L177" s="40">
        <v>50299</v>
      </c>
      <c r="M177" s="40">
        <v>30299</v>
      </c>
      <c r="N177" s="32" t="s">
        <v>350</v>
      </c>
    </row>
    <row r="178" ht="48" outlineLevel="2" spans="1:14">
      <c r="A178" s="32" t="s">
        <v>977</v>
      </c>
      <c r="B178" s="33" t="s">
        <v>978</v>
      </c>
      <c r="C178" s="33" t="s">
        <v>979</v>
      </c>
      <c r="D178" s="33" t="s">
        <v>334</v>
      </c>
      <c r="E178" s="32" t="s">
        <v>30</v>
      </c>
      <c r="F178" s="33" t="s">
        <v>974</v>
      </c>
      <c r="G178" s="32" t="s">
        <v>975</v>
      </c>
      <c r="H178" s="32" t="s">
        <v>975</v>
      </c>
      <c r="I178" s="32" t="s">
        <v>336</v>
      </c>
      <c r="J178" s="33" t="s">
        <v>980</v>
      </c>
      <c r="K178" s="37">
        <v>10</v>
      </c>
      <c r="L178" s="40">
        <v>50299</v>
      </c>
      <c r="M178" s="40">
        <v>30299</v>
      </c>
      <c r="N178" s="32" t="s">
        <v>350</v>
      </c>
    </row>
    <row r="179" ht="55" customHeight="1" outlineLevel="2" spans="1:14">
      <c r="A179" s="32" t="s">
        <v>981</v>
      </c>
      <c r="B179" s="33" t="s">
        <v>982</v>
      </c>
      <c r="C179" s="33" t="s">
        <v>983</v>
      </c>
      <c r="D179" s="33" t="s">
        <v>334</v>
      </c>
      <c r="E179" s="32" t="s">
        <v>30</v>
      </c>
      <c r="F179" s="33" t="s">
        <v>974</v>
      </c>
      <c r="G179" s="32" t="s">
        <v>975</v>
      </c>
      <c r="H179" s="32" t="s">
        <v>975</v>
      </c>
      <c r="I179" s="32" t="s">
        <v>336</v>
      </c>
      <c r="J179" s="33" t="s">
        <v>984</v>
      </c>
      <c r="K179" s="37">
        <v>15</v>
      </c>
      <c r="L179" s="40">
        <v>50299</v>
      </c>
      <c r="M179" s="40">
        <v>30299</v>
      </c>
      <c r="N179" s="32" t="s">
        <v>350</v>
      </c>
    </row>
    <row r="180" ht="61" customHeight="1" outlineLevel="2" spans="1:14">
      <c r="A180" s="32" t="s">
        <v>985</v>
      </c>
      <c r="B180" s="33" t="s">
        <v>986</v>
      </c>
      <c r="C180" s="33" t="s">
        <v>987</v>
      </c>
      <c r="D180" s="33" t="s">
        <v>334</v>
      </c>
      <c r="E180" s="32" t="s">
        <v>30</v>
      </c>
      <c r="F180" s="33" t="s">
        <v>974</v>
      </c>
      <c r="G180" s="32" t="s">
        <v>975</v>
      </c>
      <c r="H180" s="32" t="s">
        <v>975</v>
      </c>
      <c r="I180" s="32" t="s">
        <v>336</v>
      </c>
      <c r="J180" s="33" t="s">
        <v>988</v>
      </c>
      <c r="K180" s="37">
        <v>20</v>
      </c>
      <c r="L180" s="40">
        <v>50299</v>
      </c>
      <c r="M180" s="40">
        <v>30299</v>
      </c>
      <c r="N180" s="32" t="s">
        <v>350</v>
      </c>
    </row>
    <row r="181" ht="48" outlineLevel="1" spans="1:14">
      <c r="A181" s="32"/>
      <c r="B181" s="33"/>
      <c r="C181" s="33"/>
      <c r="D181" s="33"/>
      <c r="E181" s="32"/>
      <c r="F181" s="34" t="s">
        <v>989</v>
      </c>
      <c r="G181" s="32"/>
      <c r="H181" s="32"/>
      <c r="I181" s="32"/>
      <c r="J181" s="33"/>
      <c r="K181" s="36">
        <f>SUBTOTAL(9,K182)</f>
        <v>20</v>
      </c>
      <c r="L181" s="40"/>
      <c r="M181" s="40"/>
      <c r="N181" s="32"/>
    </row>
    <row r="182" ht="48" outlineLevel="2" spans="1:14">
      <c r="A182" s="32" t="s">
        <v>990</v>
      </c>
      <c r="B182" s="33" t="s">
        <v>991</v>
      </c>
      <c r="C182" s="33" t="s">
        <v>992</v>
      </c>
      <c r="D182" s="33" t="s">
        <v>334</v>
      </c>
      <c r="E182" s="32" t="s">
        <v>22</v>
      </c>
      <c r="F182" s="33" t="s">
        <v>993</v>
      </c>
      <c r="G182" s="32" t="s">
        <v>994</v>
      </c>
      <c r="H182" s="32" t="s">
        <v>995</v>
      </c>
      <c r="I182" s="32" t="s">
        <v>996</v>
      </c>
      <c r="J182" s="33" t="s">
        <v>997</v>
      </c>
      <c r="K182" s="37">
        <v>20</v>
      </c>
      <c r="L182" s="40">
        <v>50799</v>
      </c>
      <c r="M182" s="40">
        <v>31299</v>
      </c>
      <c r="N182" s="32" t="s">
        <v>338</v>
      </c>
    </row>
    <row r="183" ht="48" outlineLevel="1" spans="1:14">
      <c r="A183" s="32"/>
      <c r="B183" s="33"/>
      <c r="C183" s="33"/>
      <c r="D183" s="33"/>
      <c r="E183" s="32"/>
      <c r="F183" s="34" t="s">
        <v>998</v>
      </c>
      <c r="G183" s="32"/>
      <c r="H183" s="32"/>
      <c r="I183" s="32"/>
      <c r="J183" s="33"/>
      <c r="K183" s="36">
        <f>SUBTOTAL(9,K184)</f>
        <v>20</v>
      </c>
      <c r="L183" s="40"/>
      <c r="M183" s="40"/>
      <c r="N183" s="32"/>
    </row>
    <row r="184" ht="36" outlineLevel="2" spans="1:14">
      <c r="A184" s="32" t="s">
        <v>999</v>
      </c>
      <c r="B184" s="33" t="s">
        <v>1000</v>
      </c>
      <c r="C184" s="33" t="s">
        <v>1001</v>
      </c>
      <c r="D184" s="33" t="s">
        <v>334</v>
      </c>
      <c r="E184" s="32" t="s">
        <v>22</v>
      </c>
      <c r="F184" s="33" t="s">
        <v>1002</v>
      </c>
      <c r="G184" s="32" t="s">
        <v>1003</v>
      </c>
      <c r="H184" s="32" t="s">
        <v>1004</v>
      </c>
      <c r="I184" s="32" t="s">
        <v>336</v>
      </c>
      <c r="J184" s="33" t="s">
        <v>1005</v>
      </c>
      <c r="K184" s="37">
        <v>20</v>
      </c>
      <c r="L184" s="40">
        <v>50799</v>
      </c>
      <c r="M184" s="40">
        <v>31299</v>
      </c>
      <c r="N184" s="32" t="s">
        <v>338</v>
      </c>
    </row>
    <row r="185" ht="48" outlineLevel="1" spans="1:14">
      <c r="A185" s="32"/>
      <c r="B185" s="33"/>
      <c r="C185" s="33"/>
      <c r="D185" s="33"/>
      <c r="E185" s="32"/>
      <c r="F185" s="34" t="s">
        <v>1006</v>
      </c>
      <c r="G185" s="32"/>
      <c r="H185" s="32"/>
      <c r="I185" s="32"/>
      <c r="J185" s="33"/>
      <c r="K185" s="36">
        <f>SUBTOTAL(9,K186)</f>
        <v>20</v>
      </c>
      <c r="L185" s="40"/>
      <c r="M185" s="40"/>
      <c r="N185" s="32"/>
    </row>
    <row r="186" ht="84" outlineLevel="2" spans="1:14">
      <c r="A186" s="32" t="s">
        <v>1007</v>
      </c>
      <c r="B186" s="33" t="s">
        <v>1008</v>
      </c>
      <c r="C186" s="33" t="s">
        <v>1009</v>
      </c>
      <c r="D186" s="33" t="s">
        <v>334</v>
      </c>
      <c r="E186" s="32" t="s">
        <v>22</v>
      </c>
      <c r="F186" s="33" t="s">
        <v>1010</v>
      </c>
      <c r="G186" s="32" t="s">
        <v>1011</v>
      </c>
      <c r="H186" s="32" t="s">
        <v>1012</v>
      </c>
      <c r="I186" s="32" t="s">
        <v>1013</v>
      </c>
      <c r="J186" s="33" t="s">
        <v>1014</v>
      </c>
      <c r="K186" s="37">
        <v>20</v>
      </c>
      <c r="L186" s="40">
        <v>50799</v>
      </c>
      <c r="M186" s="40">
        <v>31299</v>
      </c>
      <c r="N186" s="32" t="s">
        <v>338</v>
      </c>
    </row>
    <row r="187" ht="24" outlineLevel="1" spans="1:14">
      <c r="A187" s="32"/>
      <c r="B187" s="33"/>
      <c r="C187" s="33"/>
      <c r="D187" s="33"/>
      <c r="E187" s="32"/>
      <c r="F187" s="34" t="s">
        <v>1015</v>
      </c>
      <c r="G187" s="32"/>
      <c r="H187" s="32"/>
      <c r="I187" s="32"/>
      <c r="J187" s="33"/>
      <c r="K187" s="36">
        <f>SUBTOTAL(9,K188:K192)</f>
        <v>100</v>
      </c>
      <c r="L187" s="40"/>
      <c r="M187" s="40"/>
      <c r="N187" s="32"/>
    </row>
    <row r="188" ht="36" outlineLevel="2" spans="1:14">
      <c r="A188" s="32" t="s">
        <v>1016</v>
      </c>
      <c r="B188" s="33" t="s">
        <v>1017</v>
      </c>
      <c r="C188" s="33" t="s">
        <v>1018</v>
      </c>
      <c r="D188" s="33" t="s">
        <v>334</v>
      </c>
      <c r="E188" s="32" t="s">
        <v>22</v>
      </c>
      <c r="F188" s="33" t="s">
        <v>1019</v>
      </c>
      <c r="G188" s="32" t="s">
        <v>1019</v>
      </c>
      <c r="H188" s="32" t="s">
        <v>1019</v>
      </c>
      <c r="I188" s="32" t="s">
        <v>1020</v>
      </c>
      <c r="J188" s="33" t="s">
        <v>1021</v>
      </c>
      <c r="K188" s="37">
        <v>20</v>
      </c>
      <c r="L188" s="40">
        <v>50502</v>
      </c>
      <c r="M188" s="40">
        <v>30299</v>
      </c>
      <c r="N188" s="32" t="s">
        <v>350</v>
      </c>
    </row>
    <row r="189" ht="36" outlineLevel="2" spans="1:14">
      <c r="A189" s="32" t="s">
        <v>1022</v>
      </c>
      <c r="B189" s="33" t="s">
        <v>1023</v>
      </c>
      <c r="C189" s="33" t="s">
        <v>1024</v>
      </c>
      <c r="D189" s="33" t="s">
        <v>334</v>
      </c>
      <c r="E189" s="32" t="s">
        <v>30</v>
      </c>
      <c r="F189" s="33" t="s">
        <v>1019</v>
      </c>
      <c r="G189" s="32" t="s">
        <v>1019</v>
      </c>
      <c r="H189" s="32" t="s">
        <v>1019</v>
      </c>
      <c r="I189" s="32" t="s">
        <v>336</v>
      </c>
      <c r="J189" s="33" t="s">
        <v>1025</v>
      </c>
      <c r="K189" s="37">
        <v>20</v>
      </c>
      <c r="L189" s="40">
        <v>50502</v>
      </c>
      <c r="M189" s="40">
        <v>30299</v>
      </c>
      <c r="N189" s="32" t="s">
        <v>350</v>
      </c>
    </row>
    <row r="190" ht="36" outlineLevel="2" spans="1:14">
      <c r="A190" s="32" t="s">
        <v>1026</v>
      </c>
      <c r="B190" s="33" t="s">
        <v>1027</v>
      </c>
      <c r="C190" s="33" t="s">
        <v>1028</v>
      </c>
      <c r="D190" s="33" t="s">
        <v>334</v>
      </c>
      <c r="E190" s="32" t="s">
        <v>30</v>
      </c>
      <c r="F190" s="33" t="s">
        <v>1019</v>
      </c>
      <c r="G190" s="32" t="s">
        <v>1019</v>
      </c>
      <c r="H190" s="32" t="s">
        <v>1019</v>
      </c>
      <c r="I190" s="32" t="s">
        <v>336</v>
      </c>
      <c r="J190" s="33" t="s">
        <v>1029</v>
      </c>
      <c r="K190" s="37">
        <v>20</v>
      </c>
      <c r="L190" s="40">
        <v>50502</v>
      </c>
      <c r="M190" s="40">
        <v>30299</v>
      </c>
      <c r="N190" s="32" t="s">
        <v>350</v>
      </c>
    </row>
    <row r="191" ht="36" outlineLevel="2" spans="1:14">
      <c r="A191" s="32" t="s">
        <v>1030</v>
      </c>
      <c r="B191" s="33" t="s">
        <v>1031</v>
      </c>
      <c r="C191" s="33" t="s">
        <v>1032</v>
      </c>
      <c r="D191" s="33" t="s">
        <v>334</v>
      </c>
      <c r="E191" s="32" t="s">
        <v>30</v>
      </c>
      <c r="F191" s="33" t="s">
        <v>1019</v>
      </c>
      <c r="G191" s="32" t="s">
        <v>1019</v>
      </c>
      <c r="H191" s="32" t="s">
        <v>1019</v>
      </c>
      <c r="I191" s="32" t="s">
        <v>336</v>
      </c>
      <c r="J191" s="33" t="s">
        <v>1033</v>
      </c>
      <c r="K191" s="37">
        <v>20</v>
      </c>
      <c r="L191" s="40">
        <v>50502</v>
      </c>
      <c r="M191" s="40">
        <v>30299</v>
      </c>
      <c r="N191" s="32" t="s">
        <v>350</v>
      </c>
    </row>
    <row r="192" ht="36" outlineLevel="2" spans="1:14">
      <c r="A192" s="32" t="s">
        <v>1034</v>
      </c>
      <c r="B192" s="33" t="s">
        <v>1035</v>
      </c>
      <c r="C192" s="33" t="s">
        <v>1036</v>
      </c>
      <c r="D192" s="33" t="s">
        <v>334</v>
      </c>
      <c r="E192" s="32" t="s">
        <v>30</v>
      </c>
      <c r="F192" s="33" t="s">
        <v>1019</v>
      </c>
      <c r="G192" s="32" t="s">
        <v>1019</v>
      </c>
      <c r="H192" s="32" t="s">
        <v>1019</v>
      </c>
      <c r="I192" s="32" t="s">
        <v>1037</v>
      </c>
      <c r="J192" s="33" t="s">
        <v>1038</v>
      </c>
      <c r="K192" s="37">
        <v>20</v>
      </c>
      <c r="L192" s="40">
        <v>50502</v>
      </c>
      <c r="M192" s="40">
        <v>30299</v>
      </c>
      <c r="N192" s="32" t="s">
        <v>338</v>
      </c>
    </row>
    <row r="193" ht="36" outlineLevel="1" spans="1:14">
      <c r="A193" s="32"/>
      <c r="B193" s="33"/>
      <c r="C193" s="33"/>
      <c r="D193" s="33"/>
      <c r="E193" s="32"/>
      <c r="F193" s="34" t="s">
        <v>1039</v>
      </c>
      <c r="G193" s="32"/>
      <c r="H193" s="32"/>
      <c r="I193" s="32"/>
      <c r="J193" s="33"/>
      <c r="K193" s="36">
        <f>SUBTOTAL(9,K194:K198)</f>
        <v>100</v>
      </c>
      <c r="L193" s="40"/>
      <c r="M193" s="40"/>
      <c r="N193" s="32"/>
    </row>
    <row r="194" ht="36" outlineLevel="2" spans="1:14">
      <c r="A194" s="32" t="s">
        <v>1040</v>
      </c>
      <c r="B194" s="33" t="s">
        <v>1041</v>
      </c>
      <c r="C194" s="33" t="s">
        <v>1042</v>
      </c>
      <c r="D194" s="33" t="s">
        <v>334</v>
      </c>
      <c r="E194" s="32" t="s">
        <v>30</v>
      </c>
      <c r="F194" s="33" t="s">
        <v>1043</v>
      </c>
      <c r="G194" s="32" t="s">
        <v>1043</v>
      </c>
      <c r="H194" s="32" t="s">
        <v>1043</v>
      </c>
      <c r="I194" s="32" t="s">
        <v>336</v>
      </c>
      <c r="J194" s="33" t="s">
        <v>1044</v>
      </c>
      <c r="K194" s="37">
        <v>20</v>
      </c>
      <c r="L194" s="40">
        <v>50502</v>
      </c>
      <c r="M194" s="40">
        <v>30299</v>
      </c>
      <c r="N194" s="32" t="s">
        <v>338</v>
      </c>
    </row>
    <row r="195" ht="36" outlineLevel="2" spans="1:14">
      <c r="A195" s="32" t="s">
        <v>1045</v>
      </c>
      <c r="B195" s="33" t="s">
        <v>1046</v>
      </c>
      <c r="C195" s="33" t="s">
        <v>1047</v>
      </c>
      <c r="D195" s="33" t="s">
        <v>334</v>
      </c>
      <c r="E195" s="32" t="s">
        <v>30</v>
      </c>
      <c r="F195" s="33" t="s">
        <v>1043</v>
      </c>
      <c r="G195" s="32" t="s">
        <v>1043</v>
      </c>
      <c r="H195" s="32" t="s">
        <v>1043</v>
      </c>
      <c r="I195" s="32" t="s">
        <v>336</v>
      </c>
      <c r="J195" s="33" t="s">
        <v>1048</v>
      </c>
      <c r="K195" s="37">
        <v>20</v>
      </c>
      <c r="L195" s="40">
        <v>50502</v>
      </c>
      <c r="M195" s="40">
        <v>30299</v>
      </c>
      <c r="N195" s="32" t="s">
        <v>338</v>
      </c>
    </row>
    <row r="196" ht="36" outlineLevel="2" spans="1:14">
      <c r="A196" s="32" t="s">
        <v>1049</v>
      </c>
      <c r="B196" s="33" t="s">
        <v>1050</v>
      </c>
      <c r="C196" s="33" t="s">
        <v>1051</v>
      </c>
      <c r="D196" s="33" t="s">
        <v>334</v>
      </c>
      <c r="E196" s="32" t="s">
        <v>30</v>
      </c>
      <c r="F196" s="33" t="s">
        <v>1043</v>
      </c>
      <c r="G196" s="32" t="s">
        <v>1043</v>
      </c>
      <c r="H196" s="32" t="s">
        <v>1043</v>
      </c>
      <c r="I196" s="32" t="s">
        <v>336</v>
      </c>
      <c r="J196" s="33" t="s">
        <v>1052</v>
      </c>
      <c r="K196" s="37">
        <v>20</v>
      </c>
      <c r="L196" s="40">
        <v>50502</v>
      </c>
      <c r="M196" s="40">
        <v>30299</v>
      </c>
      <c r="N196" s="32" t="s">
        <v>338</v>
      </c>
    </row>
    <row r="197" ht="36" outlineLevel="2" spans="1:14">
      <c r="A197" s="32" t="s">
        <v>1053</v>
      </c>
      <c r="B197" s="33" t="s">
        <v>1054</v>
      </c>
      <c r="C197" s="33" t="s">
        <v>1055</v>
      </c>
      <c r="D197" s="33" t="s">
        <v>334</v>
      </c>
      <c r="E197" s="32" t="s">
        <v>30</v>
      </c>
      <c r="F197" s="33" t="s">
        <v>1043</v>
      </c>
      <c r="G197" s="32" t="s">
        <v>1043</v>
      </c>
      <c r="H197" s="32" t="s">
        <v>1043</v>
      </c>
      <c r="I197" s="32" t="s">
        <v>1056</v>
      </c>
      <c r="J197" s="33" t="s">
        <v>1057</v>
      </c>
      <c r="K197" s="37">
        <v>20</v>
      </c>
      <c r="L197" s="40">
        <v>50502</v>
      </c>
      <c r="M197" s="40">
        <v>30299</v>
      </c>
      <c r="N197" s="32" t="s">
        <v>338</v>
      </c>
    </row>
    <row r="198" ht="36" outlineLevel="2" spans="1:14">
      <c r="A198" s="32" t="s">
        <v>1058</v>
      </c>
      <c r="B198" s="33" t="s">
        <v>1059</v>
      </c>
      <c r="C198" s="33" t="s">
        <v>1060</v>
      </c>
      <c r="D198" s="33" t="s">
        <v>334</v>
      </c>
      <c r="E198" s="32" t="s">
        <v>30</v>
      </c>
      <c r="F198" s="33" t="s">
        <v>1043</v>
      </c>
      <c r="G198" s="32" t="s">
        <v>1043</v>
      </c>
      <c r="H198" s="32" t="s">
        <v>1043</v>
      </c>
      <c r="I198" s="32" t="s">
        <v>336</v>
      </c>
      <c r="J198" s="33" t="s">
        <v>1061</v>
      </c>
      <c r="K198" s="37">
        <v>20</v>
      </c>
      <c r="L198" s="40">
        <v>50502</v>
      </c>
      <c r="M198" s="40">
        <v>30299</v>
      </c>
      <c r="N198" s="32" t="s">
        <v>338</v>
      </c>
    </row>
    <row r="199" ht="24" outlineLevel="1" spans="1:14">
      <c r="A199" s="32"/>
      <c r="B199" s="33"/>
      <c r="C199" s="33"/>
      <c r="D199" s="33"/>
      <c r="E199" s="32"/>
      <c r="F199" s="34" t="s">
        <v>1062</v>
      </c>
      <c r="G199" s="32"/>
      <c r="H199" s="32"/>
      <c r="I199" s="32"/>
      <c r="J199" s="33"/>
      <c r="K199" s="36">
        <f>SUBTOTAL(9,K200:K204)</f>
        <v>100</v>
      </c>
      <c r="L199" s="40"/>
      <c r="M199" s="40"/>
      <c r="N199" s="32"/>
    </row>
    <row r="200" ht="36" outlineLevel="2" spans="1:14">
      <c r="A200" s="32" t="s">
        <v>1063</v>
      </c>
      <c r="B200" s="33" t="s">
        <v>1064</v>
      </c>
      <c r="C200" s="33" t="s">
        <v>1065</v>
      </c>
      <c r="D200" s="33" t="s">
        <v>334</v>
      </c>
      <c r="E200" s="32" t="s">
        <v>30</v>
      </c>
      <c r="F200" s="33" t="s">
        <v>1066</v>
      </c>
      <c r="G200" s="32" t="s">
        <v>1066</v>
      </c>
      <c r="H200" s="32" t="s">
        <v>1066</v>
      </c>
      <c r="I200" s="32" t="s">
        <v>1067</v>
      </c>
      <c r="J200" s="33" t="s">
        <v>1068</v>
      </c>
      <c r="K200" s="37">
        <v>20</v>
      </c>
      <c r="L200" s="40">
        <v>50502</v>
      </c>
      <c r="M200" s="40">
        <v>30299</v>
      </c>
      <c r="N200" s="32" t="s">
        <v>350</v>
      </c>
    </row>
    <row r="201" ht="36" outlineLevel="2" spans="1:14">
      <c r="A201" s="32" t="s">
        <v>1069</v>
      </c>
      <c r="B201" s="33" t="s">
        <v>1070</v>
      </c>
      <c r="C201" s="33" t="s">
        <v>1071</v>
      </c>
      <c r="D201" s="33" t="s">
        <v>334</v>
      </c>
      <c r="E201" s="32" t="s">
        <v>30</v>
      </c>
      <c r="F201" s="33" t="s">
        <v>1066</v>
      </c>
      <c r="G201" s="32" t="s">
        <v>1066</v>
      </c>
      <c r="H201" s="32" t="s">
        <v>1066</v>
      </c>
      <c r="I201" s="32" t="s">
        <v>336</v>
      </c>
      <c r="J201" s="33" t="s">
        <v>1072</v>
      </c>
      <c r="K201" s="37">
        <v>20</v>
      </c>
      <c r="L201" s="40">
        <v>50502</v>
      </c>
      <c r="M201" s="40">
        <v>30299</v>
      </c>
      <c r="N201" s="32" t="s">
        <v>350</v>
      </c>
    </row>
    <row r="202" ht="36" outlineLevel="2" spans="1:14">
      <c r="A202" s="32" t="s">
        <v>1073</v>
      </c>
      <c r="B202" s="33" t="s">
        <v>1074</v>
      </c>
      <c r="C202" s="33" t="s">
        <v>1075</v>
      </c>
      <c r="D202" s="33" t="s">
        <v>334</v>
      </c>
      <c r="E202" s="32" t="s">
        <v>30</v>
      </c>
      <c r="F202" s="33" t="s">
        <v>1066</v>
      </c>
      <c r="G202" s="32" t="s">
        <v>1066</v>
      </c>
      <c r="H202" s="32" t="s">
        <v>1066</v>
      </c>
      <c r="I202" s="32" t="s">
        <v>336</v>
      </c>
      <c r="J202" s="33" t="s">
        <v>1076</v>
      </c>
      <c r="K202" s="37">
        <v>20</v>
      </c>
      <c r="L202" s="40">
        <v>50502</v>
      </c>
      <c r="M202" s="40">
        <v>30299</v>
      </c>
      <c r="N202" s="32" t="s">
        <v>338</v>
      </c>
    </row>
    <row r="203" ht="36" outlineLevel="2" spans="1:14">
      <c r="A203" s="32" t="s">
        <v>1077</v>
      </c>
      <c r="B203" s="33" t="s">
        <v>1078</v>
      </c>
      <c r="C203" s="33" t="s">
        <v>1079</v>
      </c>
      <c r="D203" s="33" t="s">
        <v>334</v>
      </c>
      <c r="E203" s="32" t="s">
        <v>22</v>
      </c>
      <c r="F203" s="33" t="s">
        <v>1066</v>
      </c>
      <c r="G203" s="32" t="s">
        <v>1066</v>
      </c>
      <c r="H203" s="32" t="s">
        <v>1066</v>
      </c>
      <c r="I203" s="32" t="s">
        <v>336</v>
      </c>
      <c r="J203" s="33" t="s">
        <v>1080</v>
      </c>
      <c r="K203" s="37">
        <v>20</v>
      </c>
      <c r="L203" s="40">
        <v>50502</v>
      </c>
      <c r="M203" s="40">
        <v>30299</v>
      </c>
      <c r="N203" s="32" t="s">
        <v>350</v>
      </c>
    </row>
    <row r="204" ht="36" outlineLevel="2" spans="1:14">
      <c r="A204" s="32" t="s">
        <v>1081</v>
      </c>
      <c r="B204" s="33" t="s">
        <v>1082</v>
      </c>
      <c r="C204" s="33" t="s">
        <v>1083</v>
      </c>
      <c r="D204" s="33" t="s">
        <v>334</v>
      </c>
      <c r="E204" s="32" t="s">
        <v>30</v>
      </c>
      <c r="F204" s="33" t="s">
        <v>1066</v>
      </c>
      <c r="G204" s="32" t="s">
        <v>1066</v>
      </c>
      <c r="H204" s="32" t="s">
        <v>1066</v>
      </c>
      <c r="I204" s="32" t="s">
        <v>336</v>
      </c>
      <c r="J204" s="33" t="s">
        <v>1084</v>
      </c>
      <c r="K204" s="37">
        <v>20</v>
      </c>
      <c r="L204" s="40">
        <v>50502</v>
      </c>
      <c r="M204" s="40">
        <v>30299</v>
      </c>
      <c r="N204" s="32" t="s">
        <v>350</v>
      </c>
    </row>
    <row r="205" ht="36" outlineLevel="1" spans="1:14">
      <c r="A205" s="32"/>
      <c r="B205" s="33"/>
      <c r="C205" s="33"/>
      <c r="D205" s="33"/>
      <c r="E205" s="32"/>
      <c r="F205" s="34" t="s">
        <v>1085</v>
      </c>
      <c r="G205" s="32"/>
      <c r="H205" s="32"/>
      <c r="I205" s="32"/>
      <c r="J205" s="33"/>
      <c r="K205" s="36">
        <f>SUBTOTAL(9,K206)</f>
        <v>20</v>
      </c>
      <c r="L205" s="40"/>
      <c r="M205" s="40"/>
      <c r="N205" s="32"/>
    </row>
    <row r="206" ht="48" outlineLevel="2" spans="1:14">
      <c r="A206" s="32" t="s">
        <v>1086</v>
      </c>
      <c r="B206" s="33" t="s">
        <v>1087</v>
      </c>
      <c r="C206" s="33" t="s">
        <v>1088</v>
      </c>
      <c r="D206" s="33" t="s">
        <v>334</v>
      </c>
      <c r="E206" s="32" t="s">
        <v>30</v>
      </c>
      <c r="F206" s="33" t="s">
        <v>1089</v>
      </c>
      <c r="G206" s="32" t="s">
        <v>1089</v>
      </c>
      <c r="H206" s="32" t="s">
        <v>1090</v>
      </c>
      <c r="I206" s="32" t="s">
        <v>336</v>
      </c>
      <c r="J206" s="33" t="s">
        <v>1091</v>
      </c>
      <c r="K206" s="37">
        <v>20</v>
      </c>
      <c r="L206" s="40">
        <v>50799</v>
      </c>
      <c r="M206" s="40">
        <v>31299</v>
      </c>
      <c r="N206" s="32" t="s">
        <v>338</v>
      </c>
    </row>
    <row r="207" ht="24" outlineLevel="1" spans="1:14">
      <c r="A207" s="32"/>
      <c r="B207" s="33"/>
      <c r="C207" s="33"/>
      <c r="D207" s="33"/>
      <c r="E207" s="32"/>
      <c r="F207" s="39" t="s">
        <v>1092</v>
      </c>
      <c r="G207" s="32"/>
      <c r="H207" s="32"/>
      <c r="I207" s="32"/>
      <c r="J207" s="33"/>
      <c r="K207" s="36">
        <f>SUBTOTAL(9,K208)</f>
        <v>20</v>
      </c>
      <c r="L207" s="40"/>
      <c r="M207" s="40"/>
      <c r="N207" s="32"/>
    </row>
    <row r="208" ht="24" outlineLevel="2" spans="1:14">
      <c r="A208" s="32" t="s">
        <v>1093</v>
      </c>
      <c r="B208" s="33" t="s">
        <v>1094</v>
      </c>
      <c r="C208" s="33" t="s">
        <v>1095</v>
      </c>
      <c r="D208" s="33" t="s">
        <v>334</v>
      </c>
      <c r="E208" s="32" t="s">
        <v>30</v>
      </c>
      <c r="F208" s="32" t="s">
        <v>1096</v>
      </c>
      <c r="G208" s="32" t="s">
        <v>1097</v>
      </c>
      <c r="H208" s="32" t="s">
        <v>1096</v>
      </c>
      <c r="I208" s="32" t="s">
        <v>1098</v>
      </c>
      <c r="J208" s="33" t="s">
        <v>1099</v>
      </c>
      <c r="K208" s="37">
        <v>20</v>
      </c>
      <c r="L208" s="40">
        <v>50502</v>
      </c>
      <c r="M208" s="40">
        <v>30299</v>
      </c>
      <c r="N208" s="32" t="s">
        <v>350</v>
      </c>
    </row>
    <row r="209" ht="36" outlineLevel="1" spans="1:14">
      <c r="A209" s="32"/>
      <c r="B209" s="33"/>
      <c r="C209" s="33"/>
      <c r="D209" s="33"/>
      <c r="E209" s="32"/>
      <c r="F209" s="39" t="s">
        <v>321</v>
      </c>
      <c r="G209" s="32"/>
      <c r="H209" s="32"/>
      <c r="I209" s="32"/>
      <c r="J209" s="33"/>
      <c r="K209" s="36">
        <f>SUBTOTAL(9,K210)</f>
        <v>20</v>
      </c>
      <c r="L209" s="40"/>
      <c r="M209" s="40"/>
      <c r="N209" s="32"/>
    </row>
    <row r="210" ht="36" outlineLevel="2" spans="1:14">
      <c r="A210" s="32" t="s">
        <v>1100</v>
      </c>
      <c r="B210" s="33" t="s">
        <v>1101</v>
      </c>
      <c r="C210" s="33" t="s">
        <v>1102</v>
      </c>
      <c r="D210" s="33" t="s">
        <v>334</v>
      </c>
      <c r="E210" s="32" t="s">
        <v>30</v>
      </c>
      <c r="F210" s="32" t="s">
        <v>325</v>
      </c>
      <c r="G210" s="32" t="s">
        <v>326</v>
      </c>
      <c r="H210" s="32" t="s">
        <v>327</v>
      </c>
      <c r="I210" s="32" t="s">
        <v>236</v>
      </c>
      <c r="J210" s="33" t="s">
        <v>1103</v>
      </c>
      <c r="K210" s="37">
        <v>20</v>
      </c>
      <c r="L210" s="40">
        <v>50299</v>
      </c>
      <c r="M210" s="40">
        <v>30299</v>
      </c>
      <c r="N210" s="32" t="s">
        <v>338</v>
      </c>
    </row>
  </sheetData>
  <mergeCells count="2">
    <mergeCell ref="A1:B1"/>
    <mergeCell ref="A2:N2"/>
  </mergeCells>
  <pageMargins left="0.550694444444444" right="0.432638888888889" top="0.432638888888889" bottom="0.550694444444444" header="0.298611111111111" footer="0.298611111111111"/>
  <pageSetup paperSize="9" scale="96" firstPageNumber="8" orientation="landscape" useFirstPageNumber="1" horizontalDpi="600"/>
  <headerFooter differentOddEven="1">
    <oddFooter>&amp;R&amp;14- &amp;P -</oddFooter>
    <evenFooter>&amp;L&amp;14- &amp;P -</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77"/>
  <sheetViews>
    <sheetView zoomScale="130" zoomScaleNormal="130" zoomScaleSheetLayoutView="130" workbookViewId="0">
      <selection activeCell="F6" sqref="F6"/>
    </sheetView>
  </sheetViews>
  <sheetFormatPr defaultColWidth="9" defaultRowHeight="14.25"/>
  <cols>
    <col min="1" max="1" width="4.7" customWidth="1"/>
    <col min="2" max="2" width="8.14166666666667" customWidth="1"/>
    <col min="3" max="3" width="20.225" customWidth="1"/>
    <col min="4" max="4" width="8.25833333333333" customWidth="1"/>
    <col min="5" max="5" width="8.28333333333333" customWidth="1"/>
    <col min="6" max="6" width="9.875" customWidth="1"/>
    <col min="7" max="7" width="10.35" customWidth="1"/>
    <col min="8" max="8" width="12.4416666666667" customWidth="1"/>
    <col min="9" max="9" width="13.1916666666667" customWidth="1"/>
    <col min="10" max="13" width="8.28333333333333" customWidth="1"/>
    <col min="14" max="14" width="8.625" customWidth="1"/>
  </cols>
  <sheetData>
    <row r="1" ht="24" customHeight="1" spans="1:2">
      <c r="A1" s="29" t="s">
        <v>1104</v>
      </c>
      <c r="B1" s="29"/>
    </row>
    <row r="2" ht="30" customHeight="1" spans="1:14">
      <c r="A2" s="30" t="s">
        <v>1105</v>
      </c>
      <c r="B2" s="30"/>
      <c r="C2" s="30"/>
      <c r="D2" s="30"/>
      <c r="E2" s="30"/>
      <c r="F2" s="30"/>
      <c r="G2" s="30"/>
      <c r="H2" s="30"/>
      <c r="I2" s="30"/>
      <c r="J2" s="30"/>
      <c r="K2" s="30"/>
      <c r="L2" s="30"/>
      <c r="M2" s="30"/>
      <c r="N2" s="30"/>
    </row>
    <row r="3" ht="36" customHeight="1" spans="1:14">
      <c r="A3" s="31" t="s">
        <v>2</v>
      </c>
      <c r="B3" s="31" t="s">
        <v>3</v>
      </c>
      <c r="C3" s="31" t="s">
        <v>4</v>
      </c>
      <c r="D3" s="31" t="s">
        <v>5</v>
      </c>
      <c r="E3" s="31" t="s">
        <v>6</v>
      </c>
      <c r="F3" s="31" t="s">
        <v>7</v>
      </c>
      <c r="G3" s="31" t="s">
        <v>8</v>
      </c>
      <c r="H3" s="31" t="s">
        <v>9</v>
      </c>
      <c r="I3" s="31" t="s">
        <v>10</v>
      </c>
      <c r="J3" s="31" t="s">
        <v>11</v>
      </c>
      <c r="K3" s="31" t="s">
        <v>12</v>
      </c>
      <c r="L3" s="31" t="s">
        <v>13</v>
      </c>
      <c r="M3" s="31" t="s">
        <v>14</v>
      </c>
      <c r="N3" s="31" t="s">
        <v>15</v>
      </c>
    </row>
    <row r="4" spans="1:14">
      <c r="A4" s="32"/>
      <c r="B4" s="33"/>
      <c r="C4" s="33"/>
      <c r="D4" s="33"/>
      <c r="E4" s="32"/>
      <c r="F4" s="34" t="s">
        <v>16</v>
      </c>
      <c r="G4" s="32"/>
      <c r="H4" s="32"/>
      <c r="I4" s="32"/>
      <c r="J4" s="33"/>
      <c r="K4" s="39">
        <f>SUBTOTAL(9,K6:K77)</f>
        <v>1590</v>
      </c>
      <c r="L4" s="42"/>
      <c r="M4" s="42"/>
      <c r="N4" s="41"/>
    </row>
    <row r="5" ht="24" outlineLevel="1" spans="1:14">
      <c r="A5" s="32"/>
      <c r="B5" s="33"/>
      <c r="C5" s="33"/>
      <c r="D5" s="33"/>
      <c r="E5" s="32"/>
      <c r="F5" s="34" t="s">
        <v>17</v>
      </c>
      <c r="G5" s="32"/>
      <c r="H5" s="32"/>
      <c r="I5" s="32"/>
      <c r="J5" s="33"/>
      <c r="K5" s="39">
        <f>SUBTOTAL(9,K6:K8)</f>
        <v>45</v>
      </c>
      <c r="L5" s="42"/>
      <c r="M5" s="42"/>
      <c r="N5" s="41"/>
    </row>
    <row r="6" ht="24" outlineLevel="2" spans="1:14">
      <c r="A6" s="32" t="s">
        <v>18</v>
      </c>
      <c r="B6" s="33" t="s">
        <v>1106</v>
      </c>
      <c r="C6" s="33" t="s">
        <v>1107</v>
      </c>
      <c r="D6" s="33" t="s">
        <v>1108</v>
      </c>
      <c r="E6" s="32" t="s">
        <v>30</v>
      </c>
      <c r="F6" s="33" t="s">
        <v>23</v>
      </c>
      <c r="G6" s="32" t="s">
        <v>23</v>
      </c>
      <c r="H6" s="32" t="s">
        <v>31</v>
      </c>
      <c r="I6" s="32" t="s">
        <v>1109</v>
      </c>
      <c r="J6" s="33" t="s">
        <v>1110</v>
      </c>
      <c r="K6" s="37">
        <v>15</v>
      </c>
      <c r="L6" s="42">
        <v>50502</v>
      </c>
      <c r="M6" s="42">
        <v>30299</v>
      </c>
      <c r="N6" s="41" t="s">
        <v>1111</v>
      </c>
    </row>
    <row r="7" ht="36" outlineLevel="2" spans="1:14">
      <c r="A7" s="32" t="s">
        <v>27</v>
      </c>
      <c r="B7" s="33" t="s">
        <v>1112</v>
      </c>
      <c r="C7" s="33" t="s">
        <v>1113</v>
      </c>
      <c r="D7" s="33" t="s">
        <v>1108</v>
      </c>
      <c r="E7" s="32" t="s">
        <v>30</v>
      </c>
      <c r="F7" s="33" t="s">
        <v>23</v>
      </c>
      <c r="G7" s="32" t="s">
        <v>23</v>
      </c>
      <c r="H7" s="32" t="s">
        <v>353</v>
      </c>
      <c r="I7" s="32" t="s">
        <v>1114</v>
      </c>
      <c r="J7" s="33" t="s">
        <v>1115</v>
      </c>
      <c r="K7" s="37">
        <v>15</v>
      </c>
      <c r="L7" s="42">
        <v>50502</v>
      </c>
      <c r="M7" s="42">
        <v>30299</v>
      </c>
      <c r="N7" s="41" t="s">
        <v>1111</v>
      </c>
    </row>
    <row r="8" ht="36" outlineLevel="2" spans="1:14">
      <c r="A8" s="32" t="s">
        <v>34</v>
      </c>
      <c r="B8" s="33" t="s">
        <v>1116</v>
      </c>
      <c r="C8" s="33" t="s">
        <v>1117</v>
      </c>
      <c r="D8" s="33" t="s">
        <v>1108</v>
      </c>
      <c r="E8" s="32" t="s">
        <v>30</v>
      </c>
      <c r="F8" s="33" t="s">
        <v>23</v>
      </c>
      <c r="G8" s="32" t="s">
        <v>23</v>
      </c>
      <c r="H8" s="32" t="s">
        <v>368</v>
      </c>
      <c r="I8" s="32" t="s">
        <v>1118</v>
      </c>
      <c r="J8" s="33" t="s">
        <v>1119</v>
      </c>
      <c r="K8" s="37">
        <v>15</v>
      </c>
      <c r="L8" s="42">
        <v>50502</v>
      </c>
      <c r="M8" s="42">
        <v>30299</v>
      </c>
      <c r="N8" s="41" t="s">
        <v>1111</v>
      </c>
    </row>
    <row r="9" ht="24" outlineLevel="1" spans="1:14">
      <c r="A9" s="32"/>
      <c r="B9" s="33"/>
      <c r="C9" s="33"/>
      <c r="D9" s="33"/>
      <c r="E9" s="32"/>
      <c r="F9" s="34" t="s">
        <v>46</v>
      </c>
      <c r="G9" s="32"/>
      <c r="H9" s="32"/>
      <c r="I9" s="32"/>
      <c r="J9" s="33"/>
      <c r="K9" s="39">
        <f>SUBTOTAL(9,K10:K13)</f>
        <v>145</v>
      </c>
      <c r="L9" s="42"/>
      <c r="M9" s="42"/>
      <c r="N9" s="41"/>
    </row>
    <row r="10" ht="24" outlineLevel="2" spans="1:14">
      <c r="A10" s="32" t="s">
        <v>40</v>
      </c>
      <c r="B10" s="33" t="s">
        <v>1120</v>
      </c>
      <c r="C10" s="33" t="s">
        <v>1121</v>
      </c>
      <c r="D10" s="33" t="s">
        <v>1108</v>
      </c>
      <c r="E10" s="32" t="s">
        <v>30</v>
      </c>
      <c r="F10" s="33" t="s">
        <v>50</v>
      </c>
      <c r="G10" s="32" t="s">
        <v>50</v>
      </c>
      <c r="H10" s="32" t="s">
        <v>67</v>
      </c>
      <c r="I10" s="32" t="s">
        <v>1122</v>
      </c>
      <c r="J10" s="33" t="s">
        <v>1123</v>
      </c>
      <c r="K10" s="37">
        <v>15</v>
      </c>
      <c r="L10" s="42">
        <v>50502</v>
      </c>
      <c r="M10" s="42">
        <v>30299</v>
      </c>
      <c r="N10" s="41" t="s">
        <v>1111</v>
      </c>
    </row>
    <row r="11" ht="36" outlineLevel="2" spans="1:14">
      <c r="A11" s="32" t="s">
        <v>47</v>
      </c>
      <c r="B11" s="33" t="s">
        <v>1124</v>
      </c>
      <c r="C11" s="33" t="s">
        <v>1125</v>
      </c>
      <c r="D11" s="33" t="s">
        <v>1108</v>
      </c>
      <c r="E11" s="32" t="s">
        <v>30</v>
      </c>
      <c r="F11" s="33" t="s">
        <v>50</v>
      </c>
      <c r="G11" s="32" t="s">
        <v>50</v>
      </c>
      <c r="H11" s="32" t="s">
        <v>389</v>
      </c>
      <c r="I11" s="32" t="s">
        <v>1126</v>
      </c>
      <c r="J11" s="33" t="s">
        <v>1127</v>
      </c>
      <c r="K11" s="37">
        <v>15</v>
      </c>
      <c r="L11" s="42">
        <v>50502</v>
      </c>
      <c r="M11" s="42">
        <v>30299</v>
      </c>
      <c r="N11" s="41" t="s">
        <v>1111</v>
      </c>
    </row>
    <row r="12" ht="36" outlineLevel="2" spans="1:14">
      <c r="A12" s="32" t="s">
        <v>54</v>
      </c>
      <c r="B12" s="33" t="s">
        <v>1128</v>
      </c>
      <c r="C12" s="33" t="s">
        <v>1129</v>
      </c>
      <c r="D12" s="33" t="s">
        <v>1108</v>
      </c>
      <c r="E12" s="32" t="s">
        <v>30</v>
      </c>
      <c r="F12" s="33" t="s">
        <v>50</v>
      </c>
      <c r="G12" s="32" t="s">
        <v>50</v>
      </c>
      <c r="H12" s="32" t="s">
        <v>91</v>
      </c>
      <c r="I12" s="32" t="s">
        <v>1130</v>
      </c>
      <c r="J12" s="33" t="s">
        <v>1131</v>
      </c>
      <c r="K12" s="37">
        <v>100</v>
      </c>
      <c r="L12" s="42">
        <v>50502</v>
      </c>
      <c r="M12" s="42">
        <v>30299</v>
      </c>
      <c r="N12" s="41" t="s">
        <v>1111</v>
      </c>
    </row>
    <row r="13" ht="24" outlineLevel="2" spans="1:14">
      <c r="A13" s="32" t="s">
        <v>59</v>
      </c>
      <c r="B13" s="33" t="s">
        <v>1132</v>
      </c>
      <c r="C13" s="33" t="s">
        <v>1133</v>
      </c>
      <c r="D13" s="33" t="s">
        <v>1108</v>
      </c>
      <c r="E13" s="32" t="s">
        <v>30</v>
      </c>
      <c r="F13" s="33" t="s">
        <v>50</v>
      </c>
      <c r="G13" s="32" t="s">
        <v>50</v>
      </c>
      <c r="H13" s="32" t="s">
        <v>1134</v>
      </c>
      <c r="I13" s="32" t="s">
        <v>1135</v>
      </c>
      <c r="J13" s="33" t="s">
        <v>1136</v>
      </c>
      <c r="K13" s="37">
        <v>15</v>
      </c>
      <c r="L13" s="42">
        <v>50502</v>
      </c>
      <c r="M13" s="42">
        <v>30299</v>
      </c>
      <c r="N13" s="41" t="s">
        <v>1111</v>
      </c>
    </row>
    <row r="14" ht="36" outlineLevel="1" spans="1:14">
      <c r="A14" s="32"/>
      <c r="B14" s="33"/>
      <c r="C14" s="33"/>
      <c r="D14" s="33"/>
      <c r="E14" s="32"/>
      <c r="F14" s="39" t="s">
        <v>94</v>
      </c>
      <c r="G14" s="32"/>
      <c r="H14" s="32"/>
      <c r="I14" s="32"/>
      <c r="J14" s="33"/>
      <c r="K14" s="39">
        <f>SUBTOTAL(9,K15)</f>
        <v>15</v>
      </c>
      <c r="L14" s="42"/>
      <c r="M14" s="42"/>
      <c r="N14" s="41"/>
    </row>
    <row r="15" ht="36" outlineLevel="2" spans="1:14">
      <c r="A15" s="32" t="s">
        <v>64</v>
      </c>
      <c r="B15" s="33" t="s">
        <v>1137</v>
      </c>
      <c r="C15" s="33" t="s">
        <v>1138</v>
      </c>
      <c r="D15" s="33" t="s">
        <v>1108</v>
      </c>
      <c r="E15" s="32" t="s">
        <v>30</v>
      </c>
      <c r="F15" s="32" t="s">
        <v>98</v>
      </c>
      <c r="G15" s="32" t="s">
        <v>50</v>
      </c>
      <c r="H15" s="32" t="s">
        <v>98</v>
      </c>
      <c r="I15" s="32" t="s">
        <v>1139</v>
      </c>
      <c r="J15" s="33" t="s">
        <v>1140</v>
      </c>
      <c r="K15" s="37">
        <v>15</v>
      </c>
      <c r="L15" s="42">
        <v>50502</v>
      </c>
      <c r="M15" s="42">
        <v>30299</v>
      </c>
      <c r="N15" s="41" t="s">
        <v>1111</v>
      </c>
    </row>
    <row r="16" ht="24" outlineLevel="1" spans="1:14">
      <c r="A16" s="32"/>
      <c r="B16" s="33"/>
      <c r="C16" s="33"/>
      <c r="D16" s="33"/>
      <c r="E16" s="32"/>
      <c r="F16" s="34" t="s">
        <v>101</v>
      </c>
      <c r="G16" s="32"/>
      <c r="H16" s="32"/>
      <c r="I16" s="32"/>
      <c r="J16" s="33"/>
      <c r="K16" s="39">
        <f>SUBTOTAL(9,K17:K21)</f>
        <v>195</v>
      </c>
      <c r="L16" s="42"/>
      <c r="M16" s="42"/>
      <c r="N16" s="41"/>
    </row>
    <row r="17" ht="48" outlineLevel="2" spans="1:14">
      <c r="A17" s="32" t="s">
        <v>70</v>
      </c>
      <c r="B17" s="33" t="s">
        <v>1141</v>
      </c>
      <c r="C17" s="33" t="s">
        <v>1142</v>
      </c>
      <c r="D17" s="33" t="s">
        <v>1108</v>
      </c>
      <c r="E17" s="32" t="s">
        <v>775</v>
      </c>
      <c r="F17" s="33" t="s">
        <v>105</v>
      </c>
      <c r="G17" s="32" t="s">
        <v>105</v>
      </c>
      <c r="H17" s="32" t="s">
        <v>434</v>
      </c>
      <c r="I17" s="32" t="s">
        <v>1143</v>
      </c>
      <c r="J17" s="33" t="s">
        <v>1144</v>
      </c>
      <c r="K17" s="37">
        <v>15</v>
      </c>
      <c r="L17" s="42">
        <v>50502</v>
      </c>
      <c r="M17" s="42">
        <v>30299</v>
      </c>
      <c r="N17" s="41" t="s">
        <v>1111</v>
      </c>
    </row>
    <row r="18" ht="36" outlineLevel="2" spans="1:14">
      <c r="A18" s="32" t="s">
        <v>76</v>
      </c>
      <c r="B18" s="33" t="s">
        <v>1145</v>
      </c>
      <c r="C18" s="33" t="s">
        <v>1146</v>
      </c>
      <c r="D18" s="33" t="s">
        <v>1108</v>
      </c>
      <c r="E18" s="32" t="s">
        <v>30</v>
      </c>
      <c r="F18" s="33" t="s">
        <v>105</v>
      </c>
      <c r="G18" s="32" t="s">
        <v>105</v>
      </c>
      <c r="H18" s="32" t="s">
        <v>1147</v>
      </c>
      <c r="I18" s="32" t="s">
        <v>1148</v>
      </c>
      <c r="J18" s="33" t="s">
        <v>1149</v>
      </c>
      <c r="K18" s="37">
        <v>15</v>
      </c>
      <c r="L18" s="42">
        <v>50502</v>
      </c>
      <c r="M18" s="42">
        <v>30299</v>
      </c>
      <c r="N18" s="41" t="s">
        <v>1111</v>
      </c>
    </row>
    <row r="19" ht="48" outlineLevel="2" spans="1:14">
      <c r="A19" s="32" t="s">
        <v>82</v>
      </c>
      <c r="B19" s="33" t="s">
        <v>1150</v>
      </c>
      <c r="C19" s="33" t="s">
        <v>1151</v>
      </c>
      <c r="D19" s="33" t="s">
        <v>1108</v>
      </c>
      <c r="E19" s="32" t="s">
        <v>30</v>
      </c>
      <c r="F19" s="33" t="s">
        <v>105</v>
      </c>
      <c r="G19" s="32" t="s">
        <v>105</v>
      </c>
      <c r="H19" s="32" t="s">
        <v>118</v>
      </c>
      <c r="I19" s="32" t="s">
        <v>1152</v>
      </c>
      <c r="J19" s="33" t="s">
        <v>1153</v>
      </c>
      <c r="K19" s="37">
        <v>50</v>
      </c>
      <c r="L19" s="42">
        <v>50502</v>
      </c>
      <c r="M19" s="42">
        <v>30299</v>
      </c>
      <c r="N19" s="41" t="s">
        <v>1111</v>
      </c>
    </row>
    <row r="20" ht="72" outlineLevel="2" spans="1:14">
      <c r="A20" s="32" t="s">
        <v>88</v>
      </c>
      <c r="B20" s="33" t="s">
        <v>1154</v>
      </c>
      <c r="C20" s="33" t="s">
        <v>1155</v>
      </c>
      <c r="D20" s="33" t="s">
        <v>1108</v>
      </c>
      <c r="E20" s="32" t="s">
        <v>30</v>
      </c>
      <c r="F20" s="33" t="s">
        <v>105</v>
      </c>
      <c r="G20" s="32" t="s">
        <v>105</v>
      </c>
      <c r="H20" s="32" t="s">
        <v>124</v>
      </c>
      <c r="I20" s="32" t="s">
        <v>1156</v>
      </c>
      <c r="J20" s="33" t="s">
        <v>1157</v>
      </c>
      <c r="K20" s="37">
        <v>15</v>
      </c>
      <c r="L20" s="42">
        <v>50502</v>
      </c>
      <c r="M20" s="42">
        <v>30299</v>
      </c>
      <c r="N20" s="41" t="s">
        <v>1111</v>
      </c>
    </row>
    <row r="21" ht="36" outlineLevel="2" spans="1:14">
      <c r="A21" s="32" t="s">
        <v>95</v>
      </c>
      <c r="B21" s="33" t="s">
        <v>1158</v>
      </c>
      <c r="C21" s="33" t="s">
        <v>1159</v>
      </c>
      <c r="D21" s="33" t="s">
        <v>1108</v>
      </c>
      <c r="E21" s="32" t="s">
        <v>30</v>
      </c>
      <c r="F21" s="33" t="s">
        <v>105</v>
      </c>
      <c r="G21" s="32" t="s">
        <v>105</v>
      </c>
      <c r="H21" s="32" t="s">
        <v>154</v>
      </c>
      <c r="I21" s="32" t="s">
        <v>1160</v>
      </c>
      <c r="J21" s="33" t="s">
        <v>1161</v>
      </c>
      <c r="K21" s="37">
        <v>100</v>
      </c>
      <c r="L21" s="42">
        <v>50502</v>
      </c>
      <c r="M21" s="42">
        <v>30299</v>
      </c>
      <c r="N21" s="41" t="s">
        <v>1111</v>
      </c>
    </row>
    <row r="22" ht="24" outlineLevel="1" spans="1:14">
      <c r="A22" s="32"/>
      <c r="B22" s="33"/>
      <c r="C22" s="33"/>
      <c r="D22" s="33"/>
      <c r="E22" s="32"/>
      <c r="F22" s="34" t="s">
        <v>157</v>
      </c>
      <c r="G22" s="32"/>
      <c r="H22" s="32"/>
      <c r="I22" s="32"/>
      <c r="J22" s="33"/>
      <c r="K22" s="39">
        <f>SUBTOTAL(9,K23:K24)</f>
        <v>30</v>
      </c>
      <c r="L22" s="42"/>
      <c r="M22" s="42"/>
      <c r="N22" s="41"/>
    </row>
    <row r="23" ht="36" outlineLevel="2" spans="1:14">
      <c r="A23" s="32" t="s">
        <v>102</v>
      </c>
      <c r="B23" s="33" t="s">
        <v>1162</v>
      </c>
      <c r="C23" s="33" t="s">
        <v>1163</v>
      </c>
      <c r="D23" s="33" t="s">
        <v>1108</v>
      </c>
      <c r="E23" s="32" t="s">
        <v>30</v>
      </c>
      <c r="F23" s="33" t="s">
        <v>161</v>
      </c>
      <c r="G23" s="32" t="s">
        <v>161</v>
      </c>
      <c r="H23" s="32" t="s">
        <v>451</v>
      </c>
      <c r="I23" s="32" t="s">
        <v>1164</v>
      </c>
      <c r="J23" s="33" t="s">
        <v>1165</v>
      </c>
      <c r="K23" s="37">
        <v>15</v>
      </c>
      <c r="L23" s="42">
        <v>50502</v>
      </c>
      <c r="M23" s="42">
        <v>30299</v>
      </c>
      <c r="N23" s="41" t="s">
        <v>1111</v>
      </c>
    </row>
    <row r="24" ht="24" outlineLevel="2" spans="1:14">
      <c r="A24" s="32" t="s">
        <v>109</v>
      </c>
      <c r="B24" s="33" t="s">
        <v>1166</v>
      </c>
      <c r="C24" s="33" t="s">
        <v>1167</v>
      </c>
      <c r="D24" s="33" t="s">
        <v>1108</v>
      </c>
      <c r="E24" s="32" t="s">
        <v>30</v>
      </c>
      <c r="F24" s="33" t="s">
        <v>161</v>
      </c>
      <c r="G24" s="32" t="s">
        <v>161</v>
      </c>
      <c r="H24" s="32" t="s">
        <v>1168</v>
      </c>
      <c r="I24" s="32" t="s">
        <v>1169</v>
      </c>
      <c r="J24" s="33" t="s">
        <v>1170</v>
      </c>
      <c r="K24" s="37">
        <v>15</v>
      </c>
      <c r="L24" s="42">
        <v>50502</v>
      </c>
      <c r="M24" s="42">
        <v>30299</v>
      </c>
      <c r="N24" s="41" t="s">
        <v>1111</v>
      </c>
    </row>
    <row r="25" ht="36" outlineLevel="1" spans="1:14">
      <c r="A25" s="32"/>
      <c r="B25" s="33"/>
      <c r="C25" s="33"/>
      <c r="D25" s="33"/>
      <c r="E25" s="32"/>
      <c r="F25" s="39" t="s">
        <v>188</v>
      </c>
      <c r="G25" s="32"/>
      <c r="H25" s="32"/>
      <c r="I25" s="32"/>
      <c r="J25" s="33"/>
      <c r="K25" s="39">
        <f>SUBTOTAL(9,K26)</f>
        <v>15</v>
      </c>
      <c r="L25" s="42"/>
      <c r="M25" s="42"/>
      <c r="N25" s="41"/>
    </row>
    <row r="26" ht="48" outlineLevel="2" spans="1:14">
      <c r="A26" s="32" t="s">
        <v>115</v>
      </c>
      <c r="B26" s="33" t="s">
        <v>1171</v>
      </c>
      <c r="C26" s="33" t="s">
        <v>1172</v>
      </c>
      <c r="D26" s="33" t="s">
        <v>1108</v>
      </c>
      <c r="E26" s="32" t="s">
        <v>30</v>
      </c>
      <c r="F26" s="32" t="s">
        <v>192</v>
      </c>
      <c r="G26" s="32" t="s">
        <v>193</v>
      </c>
      <c r="H26" s="32" t="s">
        <v>192</v>
      </c>
      <c r="I26" s="32" t="s">
        <v>1173</v>
      </c>
      <c r="J26" s="33" t="s">
        <v>1174</v>
      </c>
      <c r="K26" s="37">
        <v>15</v>
      </c>
      <c r="L26" s="42">
        <v>50502</v>
      </c>
      <c r="M26" s="42">
        <v>30299</v>
      </c>
      <c r="N26" s="41" t="s">
        <v>1111</v>
      </c>
    </row>
    <row r="27" ht="36" outlineLevel="1" spans="1:14">
      <c r="A27" s="32"/>
      <c r="B27" s="33"/>
      <c r="C27" s="33"/>
      <c r="D27" s="33"/>
      <c r="E27" s="32"/>
      <c r="F27" s="39" t="s">
        <v>1175</v>
      </c>
      <c r="G27" s="32"/>
      <c r="H27" s="32"/>
      <c r="I27" s="32"/>
      <c r="J27" s="33"/>
      <c r="K27" s="39">
        <f>SUBTOTAL(9,K28)</f>
        <v>100</v>
      </c>
      <c r="L27" s="42"/>
      <c r="M27" s="42"/>
      <c r="N27" s="41"/>
    </row>
    <row r="28" ht="36" outlineLevel="2" spans="1:14">
      <c r="A28" s="32" t="s">
        <v>121</v>
      </c>
      <c r="B28" s="33" t="s">
        <v>1176</v>
      </c>
      <c r="C28" s="33" t="s">
        <v>1177</v>
      </c>
      <c r="D28" s="33" t="s">
        <v>1108</v>
      </c>
      <c r="E28" s="32" t="s">
        <v>30</v>
      </c>
      <c r="F28" s="32" t="s">
        <v>1178</v>
      </c>
      <c r="G28" s="32" t="s">
        <v>193</v>
      </c>
      <c r="H28" s="32" t="s">
        <v>1178</v>
      </c>
      <c r="I28" s="32" t="s">
        <v>1179</v>
      </c>
      <c r="J28" s="33" t="s">
        <v>1180</v>
      </c>
      <c r="K28" s="37">
        <v>100</v>
      </c>
      <c r="L28" s="42">
        <v>50502</v>
      </c>
      <c r="M28" s="42">
        <v>30299</v>
      </c>
      <c r="N28" s="41" t="s">
        <v>1111</v>
      </c>
    </row>
    <row r="29" ht="24" outlineLevel="1" spans="1:14">
      <c r="A29" s="32"/>
      <c r="B29" s="33"/>
      <c r="C29" s="33"/>
      <c r="D29" s="33"/>
      <c r="E29" s="32"/>
      <c r="F29" s="34" t="s">
        <v>489</v>
      </c>
      <c r="G29" s="32"/>
      <c r="H29" s="32"/>
      <c r="I29" s="32"/>
      <c r="J29" s="33"/>
      <c r="K29" s="39">
        <f>SUBTOTAL(9,K30)</f>
        <v>15</v>
      </c>
      <c r="L29" s="42"/>
      <c r="M29" s="42"/>
      <c r="N29" s="41"/>
    </row>
    <row r="30" ht="36" outlineLevel="2" spans="1:14">
      <c r="A30" s="32" t="s">
        <v>127</v>
      </c>
      <c r="B30" s="33" t="s">
        <v>1181</v>
      </c>
      <c r="C30" s="33" t="s">
        <v>1182</v>
      </c>
      <c r="D30" s="33" t="s">
        <v>1108</v>
      </c>
      <c r="E30" s="32" t="s">
        <v>30</v>
      </c>
      <c r="F30" s="33" t="s">
        <v>193</v>
      </c>
      <c r="G30" s="32" t="s">
        <v>193</v>
      </c>
      <c r="H30" s="32" t="s">
        <v>1183</v>
      </c>
      <c r="I30" s="32" t="s">
        <v>1184</v>
      </c>
      <c r="J30" s="33" t="s">
        <v>1185</v>
      </c>
      <c r="K30" s="37">
        <v>15</v>
      </c>
      <c r="L30" s="42">
        <v>50502</v>
      </c>
      <c r="M30" s="42">
        <v>30299</v>
      </c>
      <c r="N30" s="41" t="s">
        <v>1111</v>
      </c>
    </row>
    <row r="31" ht="24" outlineLevel="1" spans="1:14">
      <c r="A31" s="32"/>
      <c r="B31" s="33"/>
      <c r="C31" s="33"/>
      <c r="D31" s="33"/>
      <c r="E31" s="32"/>
      <c r="F31" s="34" t="s">
        <v>201</v>
      </c>
      <c r="G31" s="32"/>
      <c r="H31" s="32"/>
      <c r="I31" s="32"/>
      <c r="J31" s="33"/>
      <c r="K31" s="39">
        <f>SUBTOTAL(9,K32:K35)</f>
        <v>145</v>
      </c>
      <c r="L31" s="42"/>
      <c r="M31" s="42"/>
      <c r="N31" s="41"/>
    </row>
    <row r="32" ht="24" outlineLevel="2" spans="1:14">
      <c r="A32" s="32" t="s">
        <v>133</v>
      </c>
      <c r="B32" s="33" t="s">
        <v>1186</v>
      </c>
      <c r="C32" s="33" t="s">
        <v>1187</v>
      </c>
      <c r="D32" s="33" t="s">
        <v>1108</v>
      </c>
      <c r="E32" s="32" t="s">
        <v>30</v>
      </c>
      <c r="F32" s="33" t="s">
        <v>205</v>
      </c>
      <c r="G32" s="32" t="s">
        <v>205</v>
      </c>
      <c r="H32" s="32" t="s">
        <v>212</v>
      </c>
      <c r="I32" s="32" t="s">
        <v>1188</v>
      </c>
      <c r="J32" s="33" t="s">
        <v>1189</v>
      </c>
      <c r="K32" s="37">
        <v>15</v>
      </c>
      <c r="L32" s="42">
        <v>50502</v>
      </c>
      <c r="M32" s="42">
        <v>30299</v>
      </c>
      <c r="N32" s="41" t="s">
        <v>1111</v>
      </c>
    </row>
    <row r="33" ht="36" outlineLevel="2" spans="1:14">
      <c r="A33" s="32" t="s">
        <v>139</v>
      </c>
      <c r="B33" s="33" t="s">
        <v>1190</v>
      </c>
      <c r="C33" s="33" t="s">
        <v>1191</v>
      </c>
      <c r="D33" s="33" t="s">
        <v>1108</v>
      </c>
      <c r="E33" s="32" t="s">
        <v>30</v>
      </c>
      <c r="F33" s="33" t="s">
        <v>205</v>
      </c>
      <c r="G33" s="32" t="s">
        <v>205</v>
      </c>
      <c r="H33" s="32" t="s">
        <v>514</v>
      </c>
      <c r="I33" s="32" t="s">
        <v>1192</v>
      </c>
      <c r="J33" s="33" t="s">
        <v>1193</v>
      </c>
      <c r="K33" s="37">
        <v>15</v>
      </c>
      <c r="L33" s="42">
        <v>50502</v>
      </c>
      <c r="M33" s="42">
        <v>30299</v>
      </c>
      <c r="N33" s="41" t="s">
        <v>1111</v>
      </c>
    </row>
    <row r="34" ht="36" outlineLevel="2" spans="1:14">
      <c r="A34" s="32" t="s">
        <v>145</v>
      </c>
      <c r="B34" s="33" t="s">
        <v>1194</v>
      </c>
      <c r="C34" s="33" t="s">
        <v>1195</v>
      </c>
      <c r="D34" s="33" t="s">
        <v>1108</v>
      </c>
      <c r="E34" s="32" t="s">
        <v>30</v>
      </c>
      <c r="F34" s="33" t="s">
        <v>205</v>
      </c>
      <c r="G34" s="32" t="s">
        <v>205</v>
      </c>
      <c r="H34" s="32" t="s">
        <v>229</v>
      </c>
      <c r="I34" s="32" t="s">
        <v>1196</v>
      </c>
      <c r="J34" s="33" t="s">
        <v>1197</v>
      </c>
      <c r="K34" s="37">
        <v>15</v>
      </c>
      <c r="L34" s="42">
        <v>50502</v>
      </c>
      <c r="M34" s="42">
        <v>30299</v>
      </c>
      <c r="N34" s="41" t="s">
        <v>1111</v>
      </c>
    </row>
    <row r="35" ht="36" outlineLevel="2" spans="1:14">
      <c r="A35" s="32" t="s">
        <v>151</v>
      </c>
      <c r="B35" s="33" t="s">
        <v>1198</v>
      </c>
      <c r="C35" s="33" t="s">
        <v>1199</v>
      </c>
      <c r="D35" s="33" t="s">
        <v>1108</v>
      </c>
      <c r="E35" s="32" t="s">
        <v>30</v>
      </c>
      <c r="F35" s="33" t="s">
        <v>205</v>
      </c>
      <c r="G35" s="32" t="s">
        <v>205</v>
      </c>
      <c r="H35" s="32" t="s">
        <v>1200</v>
      </c>
      <c r="I35" s="32" t="s">
        <v>1201</v>
      </c>
      <c r="J35" s="33" t="s">
        <v>1202</v>
      </c>
      <c r="K35" s="37">
        <v>100</v>
      </c>
      <c r="L35" s="42">
        <v>50502</v>
      </c>
      <c r="M35" s="42">
        <v>30299</v>
      </c>
      <c r="N35" s="41" t="s">
        <v>1111</v>
      </c>
    </row>
    <row r="36" ht="24" outlineLevel="1" spans="1:14">
      <c r="A36" s="32"/>
      <c r="B36" s="33"/>
      <c r="C36" s="33"/>
      <c r="D36" s="33"/>
      <c r="E36" s="32"/>
      <c r="F36" s="34" t="s">
        <v>232</v>
      </c>
      <c r="G36" s="32"/>
      <c r="H36" s="32"/>
      <c r="I36" s="32"/>
      <c r="J36" s="33"/>
      <c r="K36" s="39">
        <f>SUBTOTAL(9,K37:K38)</f>
        <v>115</v>
      </c>
      <c r="L36" s="42"/>
      <c r="M36" s="42"/>
      <c r="N36" s="41"/>
    </row>
    <row r="37" ht="48" outlineLevel="2" spans="1:14">
      <c r="A37" s="32" t="s">
        <v>158</v>
      </c>
      <c r="B37" s="33" t="s">
        <v>1203</v>
      </c>
      <c r="C37" s="33" t="s">
        <v>1204</v>
      </c>
      <c r="D37" s="33" t="s">
        <v>1108</v>
      </c>
      <c r="E37" s="32" t="s">
        <v>30</v>
      </c>
      <c r="F37" s="33" t="s">
        <v>236</v>
      </c>
      <c r="G37" s="32" t="s">
        <v>236</v>
      </c>
      <c r="H37" s="32" t="s">
        <v>237</v>
      </c>
      <c r="I37" s="32" t="s">
        <v>1205</v>
      </c>
      <c r="J37" s="33" t="s">
        <v>1206</v>
      </c>
      <c r="K37" s="37">
        <v>100</v>
      </c>
      <c r="L37" s="42">
        <v>50502</v>
      </c>
      <c r="M37" s="42">
        <v>30299</v>
      </c>
      <c r="N37" s="41" t="s">
        <v>1111</v>
      </c>
    </row>
    <row r="38" ht="36" outlineLevel="2" spans="1:14">
      <c r="A38" s="32" t="s">
        <v>165</v>
      </c>
      <c r="B38" s="33" t="s">
        <v>1207</v>
      </c>
      <c r="C38" s="33" t="s">
        <v>1208</v>
      </c>
      <c r="D38" s="33" t="s">
        <v>1108</v>
      </c>
      <c r="E38" s="32" t="s">
        <v>30</v>
      </c>
      <c r="F38" s="33" t="s">
        <v>236</v>
      </c>
      <c r="G38" s="32" t="s">
        <v>236</v>
      </c>
      <c r="H38" s="32" t="s">
        <v>1209</v>
      </c>
      <c r="I38" s="32" t="s">
        <v>1210</v>
      </c>
      <c r="J38" s="33" t="s">
        <v>1211</v>
      </c>
      <c r="K38" s="37">
        <v>15</v>
      </c>
      <c r="L38" s="42">
        <v>50502</v>
      </c>
      <c r="M38" s="42">
        <v>30299</v>
      </c>
      <c r="N38" s="41" t="s">
        <v>1111</v>
      </c>
    </row>
    <row r="39" ht="36" outlineLevel="1" spans="1:14">
      <c r="A39" s="32"/>
      <c r="B39" s="33"/>
      <c r="C39" s="33"/>
      <c r="D39" s="33"/>
      <c r="E39" s="32"/>
      <c r="F39" s="39" t="s">
        <v>571</v>
      </c>
      <c r="G39" s="32"/>
      <c r="H39" s="32"/>
      <c r="I39" s="32"/>
      <c r="J39" s="33"/>
      <c r="K39" s="39">
        <f>SUBTOTAL(9,K40)</f>
        <v>100</v>
      </c>
      <c r="L39" s="42"/>
      <c r="M39" s="42"/>
      <c r="N39" s="41"/>
    </row>
    <row r="40" ht="48" outlineLevel="2" spans="1:14">
      <c r="A40" s="32" t="s">
        <v>171</v>
      </c>
      <c r="B40" s="33" t="s">
        <v>1212</v>
      </c>
      <c r="C40" s="33" t="s">
        <v>1213</v>
      </c>
      <c r="D40" s="33" t="s">
        <v>1108</v>
      </c>
      <c r="E40" s="32" t="s">
        <v>30</v>
      </c>
      <c r="F40" s="32" t="s">
        <v>575</v>
      </c>
      <c r="G40" s="32" t="s">
        <v>249</v>
      </c>
      <c r="H40" s="32" t="s">
        <v>575</v>
      </c>
      <c r="I40" s="32" t="s">
        <v>1214</v>
      </c>
      <c r="J40" s="33" t="s">
        <v>1215</v>
      </c>
      <c r="K40" s="37">
        <v>100</v>
      </c>
      <c r="L40" s="42">
        <v>50502</v>
      </c>
      <c r="M40" s="42">
        <v>30299</v>
      </c>
      <c r="N40" s="41" t="s">
        <v>1111</v>
      </c>
    </row>
    <row r="41" ht="24" outlineLevel="1" spans="1:14">
      <c r="A41" s="32"/>
      <c r="B41" s="33"/>
      <c r="C41" s="33"/>
      <c r="D41" s="33"/>
      <c r="E41" s="32"/>
      <c r="F41" s="34" t="s">
        <v>1216</v>
      </c>
      <c r="G41" s="32"/>
      <c r="H41" s="32"/>
      <c r="I41" s="32"/>
      <c r="J41" s="33"/>
      <c r="K41" s="39">
        <f>SUBTOTAL(9,K42)</f>
        <v>50</v>
      </c>
      <c r="L41" s="42"/>
      <c r="M41" s="42"/>
      <c r="N41" s="41"/>
    </row>
    <row r="42" ht="36" outlineLevel="2" spans="1:14">
      <c r="A42" s="32" t="s">
        <v>177</v>
      </c>
      <c r="B42" s="33" t="s">
        <v>1217</v>
      </c>
      <c r="C42" s="33" t="s">
        <v>1218</v>
      </c>
      <c r="D42" s="33" t="s">
        <v>1108</v>
      </c>
      <c r="E42" s="32" t="s">
        <v>30</v>
      </c>
      <c r="F42" s="33" t="s">
        <v>1219</v>
      </c>
      <c r="G42" s="32" t="s">
        <v>1219</v>
      </c>
      <c r="H42" s="32" t="s">
        <v>1220</v>
      </c>
      <c r="I42" s="32" t="s">
        <v>1221</v>
      </c>
      <c r="J42" s="33" t="s">
        <v>1222</v>
      </c>
      <c r="K42" s="37">
        <v>50</v>
      </c>
      <c r="L42" s="42">
        <v>50502</v>
      </c>
      <c r="M42" s="42">
        <v>30299</v>
      </c>
      <c r="N42" s="41" t="s">
        <v>1111</v>
      </c>
    </row>
    <row r="43" ht="24" outlineLevel="1" spans="1:14">
      <c r="A43" s="32"/>
      <c r="B43" s="33"/>
      <c r="C43" s="33"/>
      <c r="D43" s="33"/>
      <c r="E43" s="32"/>
      <c r="F43" s="34" t="s">
        <v>265</v>
      </c>
      <c r="G43" s="32"/>
      <c r="H43" s="32"/>
      <c r="I43" s="32"/>
      <c r="J43" s="33"/>
      <c r="K43" s="39">
        <f>SUBTOTAL(9,K44:K46)</f>
        <v>80</v>
      </c>
      <c r="L43" s="42"/>
      <c r="M43" s="42"/>
      <c r="N43" s="41"/>
    </row>
    <row r="44" ht="36" outlineLevel="2" spans="1:14">
      <c r="A44" s="32" t="s">
        <v>182</v>
      </c>
      <c r="B44" s="33" t="s">
        <v>1223</v>
      </c>
      <c r="C44" s="33" t="s">
        <v>1224</v>
      </c>
      <c r="D44" s="33" t="s">
        <v>1108</v>
      </c>
      <c r="E44" s="32" t="s">
        <v>30</v>
      </c>
      <c r="F44" s="33" t="s">
        <v>269</v>
      </c>
      <c r="G44" s="32" t="s">
        <v>269</v>
      </c>
      <c r="H44" s="32" t="s">
        <v>633</v>
      </c>
      <c r="I44" s="32" t="s">
        <v>1225</v>
      </c>
      <c r="J44" s="33" t="s">
        <v>1226</v>
      </c>
      <c r="K44" s="37">
        <v>15</v>
      </c>
      <c r="L44" s="42">
        <v>50502</v>
      </c>
      <c r="M44" s="42">
        <v>30299</v>
      </c>
      <c r="N44" s="41" t="s">
        <v>1111</v>
      </c>
    </row>
    <row r="45" ht="48" outlineLevel="2" spans="1:14">
      <c r="A45" s="32" t="s">
        <v>189</v>
      </c>
      <c r="B45" s="33" t="s">
        <v>1227</v>
      </c>
      <c r="C45" s="33" t="s">
        <v>1228</v>
      </c>
      <c r="D45" s="33" t="s">
        <v>1108</v>
      </c>
      <c r="E45" s="32" t="s">
        <v>30</v>
      </c>
      <c r="F45" s="33" t="s">
        <v>269</v>
      </c>
      <c r="G45" s="32" t="s">
        <v>269</v>
      </c>
      <c r="H45" s="32" t="s">
        <v>633</v>
      </c>
      <c r="I45" s="32" t="s">
        <v>1229</v>
      </c>
      <c r="J45" s="33" t="s">
        <v>1230</v>
      </c>
      <c r="K45" s="37">
        <v>15</v>
      </c>
      <c r="L45" s="42">
        <v>50502</v>
      </c>
      <c r="M45" s="42">
        <v>30299</v>
      </c>
      <c r="N45" s="41" t="s">
        <v>1111</v>
      </c>
    </row>
    <row r="46" ht="36" outlineLevel="2" spans="1:14">
      <c r="A46" s="32" t="s">
        <v>196</v>
      </c>
      <c r="B46" s="33" t="s">
        <v>1231</v>
      </c>
      <c r="C46" s="33" t="s">
        <v>1232</v>
      </c>
      <c r="D46" s="33" t="s">
        <v>1108</v>
      </c>
      <c r="E46" s="32" t="s">
        <v>30</v>
      </c>
      <c r="F46" s="33" t="s">
        <v>269</v>
      </c>
      <c r="G46" s="32" t="s">
        <v>269</v>
      </c>
      <c r="H46" s="32" t="s">
        <v>633</v>
      </c>
      <c r="I46" s="32" t="s">
        <v>1233</v>
      </c>
      <c r="J46" s="33" t="s">
        <v>1234</v>
      </c>
      <c r="K46" s="37">
        <v>50</v>
      </c>
      <c r="L46" s="42">
        <v>50502</v>
      </c>
      <c r="M46" s="42">
        <v>30299</v>
      </c>
      <c r="N46" s="41" t="s">
        <v>1111</v>
      </c>
    </row>
    <row r="47" ht="24" outlineLevel="1" spans="1:14">
      <c r="A47" s="32"/>
      <c r="B47" s="33"/>
      <c r="C47" s="33"/>
      <c r="D47" s="33"/>
      <c r="E47" s="32"/>
      <c r="F47" s="34" t="s">
        <v>285</v>
      </c>
      <c r="G47" s="32"/>
      <c r="H47" s="32"/>
      <c r="I47" s="32"/>
      <c r="J47" s="33"/>
      <c r="K47" s="39">
        <f>SUBTOTAL(9,K48:K51)</f>
        <v>180</v>
      </c>
      <c r="L47" s="42"/>
      <c r="M47" s="42"/>
      <c r="N47" s="41"/>
    </row>
    <row r="48" ht="24" outlineLevel="2" spans="1:14">
      <c r="A48" s="32" t="s">
        <v>202</v>
      </c>
      <c r="B48" s="33" t="s">
        <v>1235</v>
      </c>
      <c r="C48" s="33" t="s">
        <v>1236</v>
      </c>
      <c r="D48" s="33" t="s">
        <v>1108</v>
      </c>
      <c r="E48" s="32" t="s">
        <v>30</v>
      </c>
      <c r="F48" s="33" t="s">
        <v>289</v>
      </c>
      <c r="G48" s="32" t="s">
        <v>289</v>
      </c>
      <c r="H48" s="32" t="s">
        <v>1237</v>
      </c>
      <c r="I48" s="32" t="s">
        <v>1238</v>
      </c>
      <c r="J48" s="33" t="s">
        <v>1239</v>
      </c>
      <c r="K48" s="37">
        <v>100</v>
      </c>
      <c r="L48" s="42">
        <v>50502</v>
      </c>
      <c r="M48" s="42">
        <v>30299</v>
      </c>
      <c r="N48" s="41" t="s">
        <v>1111</v>
      </c>
    </row>
    <row r="49" ht="48" outlineLevel="2" spans="1:14">
      <c r="A49" s="32" t="s">
        <v>209</v>
      </c>
      <c r="B49" s="33" t="s">
        <v>1240</v>
      </c>
      <c r="C49" s="33" t="s">
        <v>1241</v>
      </c>
      <c r="D49" s="33" t="s">
        <v>1108</v>
      </c>
      <c r="E49" s="32" t="s">
        <v>30</v>
      </c>
      <c r="F49" s="33" t="s">
        <v>289</v>
      </c>
      <c r="G49" s="32" t="s">
        <v>289</v>
      </c>
      <c r="H49" s="32" t="s">
        <v>296</v>
      </c>
      <c r="I49" s="32" t="s">
        <v>1242</v>
      </c>
      <c r="J49" s="33" t="s">
        <v>1243</v>
      </c>
      <c r="K49" s="37">
        <v>50</v>
      </c>
      <c r="L49" s="42">
        <v>50502</v>
      </c>
      <c r="M49" s="42">
        <v>30299</v>
      </c>
      <c r="N49" s="41" t="s">
        <v>1111</v>
      </c>
    </row>
    <row r="50" ht="36" outlineLevel="2" spans="1:14">
      <c r="A50" s="32" t="s">
        <v>215</v>
      </c>
      <c r="B50" s="33" t="s">
        <v>1244</v>
      </c>
      <c r="C50" s="33" t="s">
        <v>1245</v>
      </c>
      <c r="D50" s="33" t="s">
        <v>1108</v>
      </c>
      <c r="E50" s="32" t="s">
        <v>30</v>
      </c>
      <c r="F50" s="33" t="s">
        <v>289</v>
      </c>
      <c r="G50" s="32" t="s">
        <v>289</v>
      </c>
      <c r="H50" s="32" t="s">
        <v>296</v>
      </c>
      <c r="I50" s="32" t="s">
        <v>1246</v>
      </c>
      <c r="J50" s="33" t="s">
        <v>1247</v>
      </c>
      <c r="K50" s="37">
        <v>15</v>
      </c>
      <c r="L50" s="42">
        <v>50502</v>
      </c>
      <c r="M50" s="42">
        <v>30299</v>
      </c>
      <c r="N50" s="41" t="s">
        <v>1111</v>
      </c>
    </row>
    <row r="51" ht="24" outlineLevel="2" spans="1:14">
      <c r="A51" s="32" t="s">
        <v>220</v>
      </c>
      <c r="B51" s="33" t="s">
        <v>1248</v>
      </c>
      <c r="C51" s="33" t="s">
        <v>1249</v>
      </c>
      <c r="D51" s="33" t="s">
        <v>1108</v>
      </c>
      <c r="E51" s="32" t="s">
        <v>30</v>
      </c>
      <c r="F51" s="33" t="s">
        <v>289</v>
      </c>
      <c r="G51" s="32" t="s">
        <v>289</v>
      </c>
      <c r="H51" s="32" t="s">
        <v>296</v>
      </c>
      <c r="I51" s="32" t="s">
        <v>1250</v>
      </c>
      <c r="J51" s="33" t="s">
        <v>1251</v>
      </c>
      <c r="K51" s="37">
        <v>15</v>
      </c>
      <c r="L51" s="40">
        <v>50502</v>
      </c>
      <c r="M51" s="40">
        <v>30299</v>
      </c>
      <c r="N51" s="41" t="s">
        <v>1111</v>
      </c>
    </row>
    <row r="52" ht="24" outlineLevel="1" spans="1:14">
      <c r="A52" s="32"/>
      <c r="B52" s="33"/>
      <c r="C52" s="33"/>
      <c r="D52" s="33"/>
      <c r="E52" s="32"/>
      <c r="F52" s="34" t="s">
        <v>307</v>
      </c>
      <c r="G52" s="32"/>
      <c r="H52" s="32"/>
      <c r="I52" s="32"/>
      <c r="J52" s="33"/>
      <c r="K52" s="39">
        <f>SUBTOTAL(9,K53:K54)</f>
        <v>30</v>
      </c>
      <c r="L52" s="42"/>
      <c r="M52" s="42"/>
      <c r="N52" s="41"/>
    </row>
    <row r="53" ht="72" outlineLevel="2" spans="1:14">
      <c r="A53" s="32" t="s">
        <v>226</v>
      </c>
      <c r="B53" s="33" t="s">
        <v>1252</v>
      </c>
      <c r="C53" s="33" t="s">
        <v>1253</v>
      </c>
      <c r="D53" s="33" t="s">
        <v>1108</v>
      </c>
      <c r="E53" s="32" t="s">
        <v>30</v>
      </c>
      <c r="F53" s="33" t="s">
        <v>311</v>
      </c>
      <c r="G53" s="32" t="s">
        <v>311</v>
      </c>
      <c r="H53" s="32" t="s">
        <v>1254</v>
      </c>
      <c r="I53" s="32" t="s">
        <v>1255</v>
      </c>
      <c r="J53" s="33" t="s">
        <v>1256</v>
      </c>
      <c r="K53" s="37">
        <v>15</v>
      </c>
      <c r="L53" s="42">
        <v>50502</v>
      </c>
      <c r="M53" s="42">
        <v>30299</v>
      </c>
      <c r="N53" s="41" t="s">
        <v>1111</v>
      </c>
    </row>
    <row r="54" ht="24" outlineLevel="2" spans="1:14">
      <c r="A54" s="32" t="s">
        <v>233</v>
      </c>
      <c r="B54" s="33" t="s">
        <v>1257</v>
      </c>
      <c r="C54" s="33" t="s">
        <v>1258</v>
      </c>
      <c r="D54" s="33" t="s">
        <v>1108</v>
      </c>
      <c r="E54" s="32" t="s">
        <v>30</v>
      </c>
      <c r="F54" s="33" t="s">
        <v>311</v>
      </c>
      <c r="G54" s="32" t="s">
        <v>311</v>
      </c>
      <c r="H54" s="32" t="s">
        <v>318</v>
      </c>
      <c r="I54" s="32" t="s">
        <v>1259</v>
      </c>
      <c r="J54" s="33" t="s">
        <v>1260</v>
      </c>
      <c r="K54" s="37">
        <v>15</v>
      </c>
      <c r="L54" s="42">
        <v>50502</v>
      </c>
      <c r="M54" s="42">
        <v>30299</v>
      </c>
      <c r="N54" s="41" t="s">
        <v>1111</v>
      </c>
    </row>
    <row r="55" ht="24" outlineLevel="1" spans="1:14">
      <c r="A55" s="32"/>
      <c r="B55" s="33"/>
      <c r="C55" s="33"/>
      <c r="D55" s="33"/>
      <c r="E55" s="32"/>
      <c r="F55" s="34" t="s">
        <v>673</v>
      </c>
      <c r="G55" s="32"/>
      <c r="H55" s="32"/>
      <c r="I55" s="32"/>
      <c r="J55" s="33"/>
      <c r="K55" s="39">
        <f>SUBTOTAL(9,K56)</f>
        <v>15</v>
      </c>
      <c r="L55" s="42"/>
      <c r="M55" s="42"/>
      <c r="N55" s="41"/>
    </row>
    <row r="56" ht="36" outlineLevel="2" spans="1:14">
      <c r="A56" s="32" t="s">
        <v>240</v>
      </c>
      <c r="B56" s="33" t="s">
        <v>1261</v>
      </c>
      <c r="C56" s="33" t="s">
        <v>1262</v>
      </c>
      <c r="D56" s="33" t="s">
        <v>1108</v>
      </c>
      <c r="E56" s="32" t="s">
        <v>30</v>
      </c>
      <c r="F56" s="33" t="s">
        <v>677</v>
      </c>
      <c r="G56" s="32" t="s">
        <v>677</v>
      </c>
      <c r="H56" s="32" t="s">
        <v>690</v>
      </c>
      <c r="I56" s="32" t="s">
        <v>1263</v>
      </c>
      <c r="J56" s="33" t="s">
        <v>1264</v>
      </c>
      <c r="K56" s="37">
        <v>15</v>
      </c>
      <c r="L56" s="42">
        <v>50502</v>
      </c>
      <c r="M56" s="42">
        <v>30299</v>
      </c>
      <c r="N56" s="41" t="s">
        <v>1111</v>
      </c>
    </row>
    <row r="57" ht="36" outlineLevel="1" spans="1:14">
      <c r="A57" s="32"/>
      <c r="B57" s="33"/>
      <c r="C57" s="33"/>
      <c r="D57" s="33"/>
      <c r="E57" s="32"/>
      <c r="F57" s="39" t="s">
        <v>820</v>
      </c>
      <c r="G57" s="32"/>
      <c r="H57" s="32"/>
      <c r="I57" s="32"/>
      <c r="J57" s="33"/>
      <c r="K57" s="39">
        <f>SUBTOTAL(9,K58)</f>
        <v>15</v>
      </c>
      <c r="L57" s="42"/>
      <c r="M57" s="42"/>
      <c r="N57" s="41"/>
    </row>
    <row r="58" ht="36" outlineLevel="2" spans="1:14">
      <c r="A58" s="32" t="s">
        <v>246</v>
      </c>
      <c r="B58" s="33" t="s">
        <v>1265</v>
      </c>
      <c r="C58" s="33" t="s">
        <v>1266</v>
      </c>
      <c r="D58" s="33" t="s">
        <v>1108</v>
      </c>
      <c r="E58" s="32" t="s">
        <v>30</v>
      </c>
      <c r="F58" s="32" t="s">
        <v>824</v>
      </c>
      <c r="G58" s="32" t="s">
        <v>798</v>
      </c>
      <c r="H58" s="32" t="s">
        <v>824</v>
      </c>
      <c r="I58" s="32" t="s">
        <v>1267</v>
      </c>
      <c r="J58" s="33" t="s">
        <v>1268</v>
      </c>
      <c r="K58" s="37">
        <v>15</v>
      </c>
      <c r="L58" s="42">
        <v>50502</v>
      </c>
      <c r="M58" s="42">
        <v>30299</v>
      </c>
      <c r="N58" s="41" t="s">
        <v>1111</v>
      </c>
    </row>
    <row r="59" ht="24" outlineLevel="1" spans="1:14">
      <c r="A59" s="32"/>
      <c r="B59" s="33"/>
      <c r="C59" s="33"/>
      <c r="D59" s="33"/>
      <c r="E59" s="32"/>
      <c r="F59" s="39" t="s">
        <v>1269</v>
      </c>
      <c r="G59" s="32"/>
      <c r="H59" s="32"/>
      <c r="I59" s="32"/>
      <c r="J59" s="33"/>
      <c r="K59" s="39">
        <f>SUBTOTAL(9,K60)</f>
        <v>15</v>
      </c>
      <c r="L59" s="42"/>
      <c r="M59" s="42"/>
      <c r="N59" s="41"/>
    </row>
    <row r="60" ht="24" outlineLevel="2" spans="1:14">
      <c r="A60" s="32" t="s">
        <v>253</v>
      </c>
      <c r="B60" s="33" t="s">
        <v>1270</v>
      </c>
      <c r="C60" s="33" t="s">
        <v>1271</v>
      </c>
      <c r="D60" s="33" t="s">
        <v>1108</v>
      </c>
      <c r="E60" s="32" t="s">
        <v>30</v>
      </c>
      <c r="F60" s="32" t="s">
        <v>1272</v>
      </c>
      <c r="G60" s="32" t="s">
        <v>874</v>
      </c>
      <c r="H60" s="32" t="s">
        <v>1272</v>
      </c>
      <c r="I60" s="32" t="s">
        <v>1273</v>
      </c>
      <c r="J60" s="33" t="s">
        <v>1274</v>
      </c>
      <c r="K60" s="37">
        <v>15</v>
      </c>
      <c r="L60" s="42">
        <v>50502</v>
      </c>
      <c r="M60" s="42">
        <v>30299</v>
      </c>
      <c r="N60" s="41" t="s">
        <v>1111</v>
      </c>
    </row>
    <row r="61" ht="36" outlineLevel="1" spans="1:14">
      <c r="A61" s="32"/>
      <c r="B61" s="33"/>
      <c r="C61" s="33"/>
      <c r="D61" s="33"/>
      <c r="E61" s="32"/>
      <c r="F61" s="39" t="s">
        <v>1275</v>
      </c>
      <c r="G61" s="32"/>
      <c r="H61" s="32"/>
      <c r="I61" s="32"/>
      <c r="J61" s="33"/>
      <c r="K61" s="39">
        <f>SUBTOTAL(9,K62)</f>
        <v>15</v>
      </c>
      <c r="L61" s="42"/>
      <c r="M61" s="42"/>
      <c r="N61" s="41"/>
    </row>
    <row r="62" ht="36" outlineLevel="2" spans="1:14">
      <c r="A62" s="32" t="s">
        <v>259</v>
      </c>
      <c r="B62" s="33" t="s">
        <v>1276</v>
      </c>
      <c r="C62" s="33" t="s">
        <v>1277</v>
      </c>
      <c r="D62" s="33" t="s">
        <v>1108</v>
      </c>
      <c r="E62" s="32" t="s">
        <v>30</v>
      </c>
      <c r="F62" s="32" t="s">
        <v>1278</v>
      </c>
      <c r="G62" s="32" t="s">
        <v>889</v>
      </c>
      <c r="H62" s="32" t="s">
        <v>1278</v>
      </c>
      <c r="I62" s="32" t="s">
        <v>1279</v>
      </c>
      <c r="J62" s="33" t="s">
        <v>1280</v>
      </c>
      <c r="K62" s="37">
        <v>15</v>
      </c>
      <c r="L62" s="42">
        <v>50502</v>
      </c>
      <c r="M62" s="42">
        <v>30299</v>
      </c>
      <c r="N62" s="41" t="s">
        <v>1111</v>
      </c>
    </row>
    <row r="63" ht="24" outlineLevel="1" spans="1:14">
      <c r="A63" s="32"/>
      <c r="B63" s="33"/>
      <c r="C63" s="33"/>
      <c r="D63" s="33"/>
      <c r="E63" s="32"/>
      <c r="F63" s="34" t="s">
        <v>892</v>
      </c>
      <c r="G63" s="32"/>
      <c r="H63" s="32"/>
      <c r="I63" s="32"/>
      <c r="J63" s="33"/>
      <c r="K63" s="39">
        <f>SUBTOTAL(9,K64)</f>
        <v>15</v>
      </c>
      <c r="L63" s="42"/>
      <c r="M63" s="42"/>
      <c r="N63" s="41"/>
    </row>
    <row r="64" ht="48" outlineLevel="2" spans="1:14">
      <c r="A64" s="32" t="s">
        <v>266</v>
      </c>
      <c r="B64" s="33" t="s">
        <v>1281</v>
      </c>
      <c r="C64" s="33" t="s">
        <v>1282</v>
      </c>
      <c r="D64" s="33" t="s">
        <v>1108</v>
      </c>
      <c r="E64" s="32" t="s">
        <v>30</v>
      </c>
      <c r="F64" s="33" t="s">
        <v>896</v>
      </c>
      <c r="G64" s="32" t="s">
        <v>896</v>
      </c>
      <c r="H64" s="32" t="s">
        <v>1283</v>
      </c>
      <c r="I64" s="32" t="s">
        <v>1284</v>
      </c>
      <c r="J64" s="33" t="s">
        <v>1285</v>
      </c>
      <c r="K64" s="37">
        <v>15</v>
      </c>
      <c r="L64" s="42">
        <v>50502</v>
      </c>
      <c r="M64" s="42">
        <v>30299</v>
      </c>
      <c r="N64" s="41" t="s">
        <v>1111</v>
      </c>
    </row>
    <row r="65" ht="36" outlineLevel="1" spans="1:14">
      <c r="A65" s="32"/>
      <c r="B65" s="33"/>
      <c r="C65" s="33"/>
      <c r="D65" s="33"/>
      <c r="E65" s="32"/>
      <c r="F65" s="34" t="s">
        <v>949</v>
      </c>
      <c r="G65" s="32"/>
      <c r="H65" s="32"/>
      <c r="I65" s="32"/>
      <c r="J65" s="33"/>
      <c r="K65" s="39">
        <f>SUBTOTAL(9,K66)</f>
        <v>15</v>
      </c>
      <c r="L65" s="42"/>
      <c r="M65" s="42"/>
      <c r="N65" s="41"/>
    </row>
    <row r="66" ht="36" outlineLevel="2" spans="1:14">
      <c r="A66" s="32" t="s">
        <v>273</v>
      </c>
      <c r="B66" s="33" t="s">
        <v>1286</v>
      </c>
      <c r="C66" s="33" t="s">
        <v>1287</v>
      </c>
      <c r="D66" s="33" t="s">
        <v>1108</v>
      </c>
      <c r="E66" s="32" t="s">
        <v>30</v>
      </c>
      <c r="F66" s="33" t="s">
        <v>953</v>
      </c>
      <c r="G66" s="32" t="s">
        <v>953</v>
      </c>
      <c r="H66" s="32" t="s">
        <v>1288</v>
      </c>
      <c r="I66" s="32" t="s">
        <v>1289</v>
      </c>
      <c r="J66" s="33" t="s">
        <v>1290</v>
      </c>
      <c r="K66" s="37">
        <v>15</v>
      </c>
      <c r="L66" s="42">
        <v>50502</v>
      </c>
      <c r="M66" s="42">
        <v>30299</v>
      </c>
      <c r="N66" s="41" t="s">
        <v>1111</v>
      </c>
    </row>
    <row r="67" ht="60" outlineLevel="1" spans="1:14">
      <c r="A67" s="32"/>
      <c r="B67" s="33"/>
      <c r="C67" s="33"/>
      <c r="D67" s="33"/>
      <c r="E67" s="32"/>
      <c r="F67" s="34" t="s">
        <v>970</v>
      </c>
      <c r="G67" s="32"/>
      <c r="H67" s="32"/>
      <c r="I67" s="32"/>
      <c r="J67" s="33"/>
      <c r="K67" s="39">
        <f>SUBTOTAL(9,K68:K69)</f>
        <v>30</v>
      </c>
      <c r="L67" s="42"/>
      <c r="M67" s="42"/>
      <c r="N67" s="41"/>
    </row>
    <row r="68" ht="60" outlineLevel="2" spans="1:14">
      <c r="A68" s="32" t="s">
        <v>279</v>
      </c>
      <c r="B68" s="33" t="s">
        <v>1291</v>
      </c>
      <c r="C68" s="33" t="s">
        <v>1292</v>
      </c>
      <c r="D68" s="33" t="s">
        <v>1108</v>
      </c>
      <c r="E68" s="32" t="s">
        <v>30</v>
      </c>
      <c r="F68" s="33" t="s">
        <v>974</v>
      </c>
      <c r="G68" s="32" t="s">
        <v>975</v>
      </c>
      <c r="H68" s="32" t="s">
        <v>975</v>
      </c>
      <c r="I68" s="32" t="s">
        <v>1293</v>
      </c>
      <c r="J68" s="33" t="s">
        <v>1294</v>
      </c>
      <c r="K68" s="37">
        <v>15</v>
      </c>
      <c r="L68" s="42">
        <v>50299</v>
      </c>
      <c r="M68" s="42">
        <v>30299</v>
      </c>
      <c r="N68" s="41" t="s">
        <v>1111</v>
      </c>
    </row>
    <row r="69" ht="60" outlineLevel="2" spans="1:14">
      <c r="A69" s="32" t="s">
        <v>286</v>
      </c>
      <c r="B69" s="33" t="s">
        <v>1295</v>
      </c>
      <c r="C69" s="33" t="s">
        <v>1296</v>
      </c>
      <c r="D69" s="33" t="s">
        <v>1108</v>
      </c>
      <c r="E69" s="32" t="s">
        <v>30</v>
      </c>
      <c r="F69" s="33" t="s">
        <v>974</v>
      </c>
      <c r="G69" s="32" t="s">
        <v>975</v>
      </c>
      <c r="H69" s="32" t="s">
        <v>975</v>
      </c>
      <c r="I69" s="32" t="s">
        <v>1297</v>
      </c>
      <c r="J69" s="33" t="s">
        <v>1298</v>
      </c>
      <c r="K69" s="37">
        <v>15</v>
      </c>
      <c r="L69" s="42">
        <v>50299</v>
      </c>
      <c r="M69" s="42">
        <v>30299</v>
      </c>
      <c r="N69" s="41" t="s">
        <v>1111</v>
      </c>
    </row>
    <row r="70" ht="36" outlineLevel="1" spans="1:14">
      <c r="A70" s="32"/>
      <c r="B70" s="33"/>
      <c r="C70" s="33"/>
      <c r="D70" s="33"/>
      <c r="E70" s="32"/>
      <c r="F70" s="34" t="s">
        <v>1039</v>
      </c>
      <c r="G70" s="32"/>
      <c r="H70" s="32"/>
      <c r="I70" s="32"/>
      <c r="J70" s="33"/>
      <c r="K70" s="39">
        <f>SUBTOTAL(9,K71:K73)</f>
        <v>80</v>
      </c>
      <c r="L70" s="42"/>
      <c r="M70" s="42"/>
      <c r="N70" s="41"/>
    </row>
    <row r="71" ht="36" outlineLevel="2" spans="1:14">
      <c r="A71" s="32" t="s">
        <v>293</v>
      </c>
      <c r="B71" s="33" t="s">
        <v>1299</v>
      </c>
      <c r="C71" s="33" t="s">
        <v>1300</v>
      </c>
      <c r="D71" s="33" t="s">
        <v>1108</v>
      </c>
      <c r="E71" s="32" t="s">
        <v>30</v>
      </c>
      <c r="F71" s="33" t="s">
        <v>1043</v>
      </c>
      <c r="G71" s="32" t="s">
        <v>1043</v>
      </c>
      <c r="H71" s="32" t="s">
        <v>1043</v>
      </c>
      <c r="I71" s="32" t="s">
        <v>1301</v>
      </c>
      <c r="J71" s="33" t="s">
        <v>1302</v>
      </c>
      <c r="K71" s="37">
        <v>15</v>
      </c>
      <c r="L71" s="42">
        <v>50502</v>
      </c>
      <c r="M71" s="42">
        <v>30299</v>
      </c>
      <c r="N71" s="41" t="s">
        <v>1111</v>
      </c>
    </row>
    <row r="72" ht="36" outlineLevel="2" spans="1:14">
      <c r="A72" s="32" t="s">
        <v>300</v>
      </c>
      <c r="B72" s="33" t="s">
        <v>1303</v>
      </c>
      <c r="C72" s="33" t="s">
        <v>1304</v>
      </c>
      <c r="D72" s="33" t="s">
        <v>1108</v>
      </c>
      <c r="E72" s="32" t="s">
        <v>30</v>
      </c>
      <c r="F72" s="33" t="s">
        <v>1043</v>
      </c>
      <c r="G72" s="32" t="s">
        <v>1043</v>
      </c>
      <c r="H72" s="32" t="s">
        <v>1043</v>
      </c>
      <c r="I72" s="32" t="s">
        <v>1305</v>
      </c>
      <c r="J72" s="33" t="s">
        <v>1306</v>
      </c>
      <c r="K72" s="37">
        <v>50</v>
      </c>
      <c r="L72" s="42">
        <v>50502</v>
      </c>
      <c r="M72" s="42">
        <v>30299</v>
      </c>
      <c r="N72" s="41" t="s">
        <v>1111</v>
      </c>
    </row>
    <row r="73" ht="36" outlineLevel="2" spans="1:14">
      <c r="A73" s="32" t="s">
        <v>308</v>
      </c>
      <c r="B73" s="33" t="s">
        <v>1307</v>
      </c>
      <c r="C73" s="33" t="s">
        <v>1308</v>
      </c>
      <c r="D73" s="33" t="s">
        <v>1108</v>
      </c>
      <c r="E73" s="32" t="s">
        <v>30</v>
      </c>
      <c r="F73" s="33" t="s">
        <v>1043</v>
      </c>
      <c r="G73" s="32" t="s">
        <v>1043</v>
      </c>
      <c r="H73" s="32" t="s">
        <v>1043</v>
      </c>
      <c r="I73" s="32" t="s">
        <v>1309</v>
      </c>
      <c r="J73" s="33" t="s">
        <v>1310</v>
      </c>
      <c r="K73" s="37">
        <v>15</v>
      </c>
      <c r="L73" s="42">
        <v>50502</v>
      </c>
      <c r="M73" s="42">
        <v>30299</v>
      </c>
      <c r="N73" s="41" t="s">
        <v>1111</v>
      </c>
    </row>
    <row r="74" ht="36" outlineLevel="1" spans="1:14">
      <c r="A74" s="32"/>
      <c r="B74" s="33"/>
      <c r="C74" s="33"/>
      <c r="D74" s="33"/>
      <c r="E74" s="32"/>
      <c r="F74" s="34" t="s">
        <v>1062</v>
      </c>
      <c r="G74" s="32"/>
      <c r="H74" s="32"/>
      <c r="I74" s="32"/>
      <c r="J74" s="33"/>
      <c r="K74" s="39">
        <f>SUBTOTAL(9,K75:K77)</f>
        <v>130</v>
      </c>
      <c r="L74" s="42"/>
      <c r="M74" s="42"/>
      <c r="N74" s="41"/>
    </row>
    <row r="75" ht="24" outlineLevel="2" spans="1:14">
      <c r="A75" s="32" t="s">
        <v>315</v>
      </c>
      <c r="B75" s="33" t="s">
        <v>1311</v>
      </c>
      <c r="C75" s="33" t="s">
        <v>1312</v>
      </c>
      <c r="D75" s="33" t="s">
        <v>1108</v>
      </c>
      <c r="E75" s="32" t="s">
        <v>30</v>
      </c>
      <c r="F75" s="33" t="s">
        <v>1066</v>
      </c>
      <c r="G75" s="32" t="s">
        <v>1066</v>
      </c>
      <c r="H75" s="32" t="s">
        <v>1066</v>
      </c>
      <c r="I75" s="32" t="s">
        <v>1313</v>
      </c>
      <c r="J75" s="33" t="s">
        <v>1314</v>
      </c>
      <c r="K75" s="37">
        <v>15</v>
      </c>
      <c r="L75" s="42">
        <v>50502</v>
      </c>
      <c r="M75" s="42">
        <v>30299</v>
      </c>
      <c r="N75" s="41" t="s">
        <v>1111</v>
      </c>
    </row>
    <row r="76" ht="36" outlineLevel="2" spans="1:14">
      <c r="A76" s="32" t="s">
        <v>322</v>
      </c>
      <c r="B76" s="33" t="s">
        <v>1315</v>
      </c>
      <c r="C76" s="33" t="s">
        <v>1316</v>
      </c>
      <c r="D76" s="33" t="s">
        <v>1108</v>
      </c>
      <c r="E76" s="32" t="s">
        <v>22</v>
      </c>
      <c r="F76" s="33" t="s">
        <v>1066</v>
      </c>
      <c r="G76" s="32" t="s">
        <v>1066</v>
      </c>
      <c r="H76" s="32" t="s">
        <v>1066</v>
      </c>
      <c r="I76" s="32" t="s">
        <v>1317</v>
      </c>
      <c r="J76" s="33" t="s">
        <v>1318</v>
      </c>
      <c r="K76" s="37">
        <v>15</v>
      </c>
      <c r="L76" s="42">
        <v>50502</v>
      </c>
      <c r="M76" s="42">
        <v>30299</v>
      </c>
      <c r="N76" s="41" t="s">
        <v>1111</v>
      </c>
    </row>
    <row r="77" ht="36" outlineLevel="2" spans="1:14">
      <c r="A77" s="32" t="s">
        <v>517</v>
      </c>
      <c r="B77" s="33" t="s">
        <v>1319</v>
      </c>
      <c r="C77" s="33" t="s">
        <v>1320</v>
      </c>
      <c r="D77" s="33" t="s">
        <v>1108</v>
      </c>
      <c r="E77" s="32" t="s">
        <v>30</v>
      </c>
      <c r="F77" s="33" t="s">
        <v>1066</v>
      </c>
      <c r="G77" s="32" t="s">
        <v>1066</v>
      </c>
      <c r="H77" s="32" t="s">
        <v>1066</v>
      </c>
      <c r="I77" s="32" t="s">
        <v>1321</v>
      </c>
      <c r="J77" s="33" t="s">
        <v>1322</v>
      </c>
      <c r="K77" s="37">
        <v>100</v>
      </c>
      <c r="L77" s="42">
        <v>50502</v>
      </c>
      <c r="M77" s="42">
        <v>30299</v>
      </c>
      <c r="N77" s="41" t="s">
        <v>1111</v>
      </c>
    </row>
  </sheetData>
  <mergeCells count="2">
    <mergeCell ref="A1:B1"/>
    <mergeCell ref="A2:N2"/>
  </mergeCells>
  <pageMargins left="0.511805555555556" right="0.472222222222222" top="0.354166666666667" bottom="0.629861111111111" header="0.298611111111111" footer="0.298611111111111"/>
  <pageSetup paperSize="9" scale="98" firstPageNumber="22" orientation="landscape" useFirstPageNumber="1" horizontalDpi="600"/>
  <headerFooter differentOddEven="1">
    <oddFooter>&amp;R&amp;14- &amp;P -</oddFooter>
    <evenFooter>&amp;L&amp;14- &amp;P -</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149"/>
  <sheetViews>
    <sheetView zoomScale="130" zoomScaleNormal="130" topLeftCell="A122" workbookViewId="0">
      <selection activeCell="K4" sqref="K4:K148"/>
    </sheetView>
  </sheetViews>
  <sheetFormatPr defaultColWidth="9" defaultRowHeight="14.25"/>
  <cols>
    <col min="1" max="1" width="6.125" customWidth="1"/>
    <col min="2" max="2" width="9.225" customWidth="1"/>
    <col min="3" max="3" width="22.35" customWidth="1"/>
    <col min="4" max="4" width="8.8" customWidth="1"/>
    <col min="5" max="5" width="8.28333333333333" customWidth="1"/>
    <col min="6" max="6" width="10.4416666666667" customWidth="1"/>
    <col min="7" max="7" width="10.875" customWidth="1"/>
    <col min="8" max="8" width="10.175" customWidth="1"/>
    <col min="9" max="9" width="10.35" customWidth="1"/>
    <col min="10" max="10" width="7.35833333333333" customWidth="1"/>
    <col min="11" max="13" width="8.28333333333333" customWidth="1"/>
    <col min="14" max="14" width="8.375" customWidth="1"/>
  </cols>
  <sheetData>
    <row r="1" ht="23" customHeight="1" spans="1:2">
      <c r="A1" s="29" t="s">
        <v>1323</v>
      </c>
      <c r="B1" s="29"/>
    </row>
    <row r="2" ht="30" customHeight="1" spans="1:14">
      <c r="A2" s="30" t="s">
        <v>1324</v>
      </c>
      <c r="B2" s="30"/>
      <c r="C2" s="30"/>
      <c r="D2" s="30"/>
      <c r="E2" s="30"/>
      <c r="F2" s="30"/>
      <c r="G2" s="30"/>
      <c r="H2" s="30"/>
      <c r="I2" s="30"/>
      <c r="J2" s="30"/>
      <c r="K2" s="30"/>
      <c r="L2" s="30"/>
      <c r="M2" s="30"/>
      <c r="N2" s="30"/>
    </row>
    <row r="3" ht="39" customHeight="1" spans="1:14">
      <c r="A3" s="31" t="s">
        <v>2</v>
      </c>
      <c r="B3" s="31" t="s">
        <v>3</v>
      </c>
      <c r="C3" s="31" t="s">
        <v>4</v>
      </c>
      <c r="D3" s="31" t="s">
        <v>5</v>
      </c>
      <c r="E3" s="31" t="s">
        <v>6</v>
      </c>
      <c r="F3" s="31" t="s">
        <v>7</v>
      </c>
      <c r="G3" s="31" t="s">
        <v>8</v>
      </c>
      <c r="H3" s="31" t="s">
        <v>9</v>
      </c>
      <c r="I3" s="31" t="s">
        <v>10</v>
      </c>
      <c r="J3" s="31" t="s">
        <v>11</v>
      </c>
      <c r="K3" s="31" t="s">
        <v>12</v>
      </c>
      <c r="L3" s="31" t="s">
        <v>13</v>
      </c>
      <c r="M3" s="31" t="s">
        <v>14</v>
      </c>
      <c r="N3" s="31" t="s">
        <v>15</v>
      </c>
    </row>
    <row r="4" spans="1:14">
      <c r="A4" s="32"/>
      <c r="B4" s="33"/>
      <c r="C4" s="33"/>
      <c r="D4" s="33"/>
      <c r="E4" s="32"/>
      <c r="F4" s="34" t="s">
        <v>16</v>
      </c>
      <c r="G4" s="32"/>
      <c r="H4" s="32"/>
      <c r="I4" s="32"/>
      <c r="J4" s="33"/>
      <c r="K4" s="36">
        <f>SUBTOTAL(9,K6:K149)</f>
        <v>455</v>
      </c>
      <c r="L4" s="40"/>
      <c r="M4" s="40"/>
      <c r="N4" s="41"/>
    </row>
    <row r="5" outlineLevel="1" spans="1:14">
      <c r="A5" s="32"/>
      <c r="B5" s="33"/>
      <c r="C5" s="33"/>
      <c r="D5" s="33"/>
      <c r="E5" s="32"/>
      <c r="F5" s="34" t="s">
        <v>17</v>
      </c>
      <c r="G5" s="32"/>
      <c r="H5" s="32"/>
      <c r="I5" s="32"/>
      <c r="J5" s="33"/>
      <c r="K5" s="36">
        <f>SUBTOTAL(9,K6:K13)</f>
        <v>38</v>
      </c>
      <c r="L5" s="40"/>
      <c r="M5" s="40"/>
      <c r="N5" s="41"/>
    </row>
    <row r="6" ht="48" outlineLevel="2" spans="1:14">
      <c r="A6" s="32" t="s">
        <v>18</v>
      </c>
      <c r="B6" s="33" t="s">
        <v>1325</v>
      </c>
      <c r="C6" s="33" t="s">
        <v>1326</v>
      </c>
      <c r="D6" s="33" t="s">
        <v>1327</v>
      </c>
      <c r="E6" s="32" t="s">
        <v>775</v>
      </c>
      <c r="F6" s="33" t="s">
        <v>23</v>
      </c>
      <c r="G6" s="32" t="s">
        <v>23</v>
      </c>
      <c r="H6" s="32" t="s">
        <v>1328</v>
      </c>
      <c r="I6" s="32" t="s">
        <v>336</v>
      </c>
      <c r="J6" s="33" t="s">
        <v>1329</v>
      </c>
      <c r="K6" s="37">
        <v>3</v>
      </c>
      <c r="L6" s="40">
        <v>50502</v>
      </c>
      <c r="M6" s="40">
        <v>30299</v>
      </c>
      <c r="N6" s="41" t="s">
        <v>1330</v>
      </c>
    </row>
    <row r="7" ht="36" outlineLevel="2" spans="1:14">
      <c r="A7" s="32" t="s">
        <v>27</v>
      </c>
      <c r="B7" s="33" t="s">
        <v>1331</v>
      </c>
      <c r="C7" s="33" t="s">
        <v>1332</v>
      </c>
      <c r="D7" s="33" t="s">
        <v>1327</v>
      </c>
      <c r="E7" s="32" t="s">
        <v>775</v>
      </c>
      <c r="F7" s="33" t="s">
        <v>23</v>
      </c>
      <c r="G7" s="32" t="s">
        <v>23</v>
      </c>
      <c r="H7" s="32" t="s">
        <v>1328</v>
      </c>
      <c r="I7" s="32" t="s">
        <v>336</v>
      </c>
      <c r="J7" s="33" t="s">
        <v>1333</v>
      </c>
      <c r="K7" s="37">
        <v>3</v>
      </c>
      <c r="L7" s="40">
        <v>50502</v>
      </c>
      <c r="M7" s="40">
        <v>30299</v>
      </c>
      <c r="N7" s="41" t="s">
        <v>1330</v>
      </c>
    </row>
    <row r="8" ht="36" outlineLevel="2" spans="1:14">
      <c r="A8" s="32" t="s">
        <v>34</v>
      </c>
      <c r="B8" s="33" t="s">
        <v>1334</v>
      </c>
      <c r="C8" s="33" t="s">
        <v>1335</v>
      </c>
      <c r="D8" s="33" t="s">
        <v>1327</v>
      </c>
      <c r="E8" s="32" t="s">
        <v>775</v>
      </c>
      <c r="F8" s="33" t="s">
        <v>23</v>
      </c>
      <c r="G8" s="32" t="s">
        <v>23</v>
      </c>
      <c r="H8" s="32" t="s">
        <v>31</v>
      </c>
      <c r="I8" s="32" t="s">
        <v>336</v>
      </c>
      <c r="J8" s="33" t="s">
        <v>1336</v>
      </c>
      <c r="K8" s="37">
        <v>3</v>
      </c>
      <c r="L8" s="40">
        <v>50502</v>
      </c>
      <c r="M8" s="40">
        <v>30299</v>
      </c>
      <c r="N8" s="41" t="s">
        <v>1330</v>
      </c>
    </row>
    <row r="9" ht="24" outlineLevel="2" spans="1:14">
      <c r="A9" s="32" t="s">
        <v>40</v>
      </c>
      <c r="B9" s="33" t="s">
        <v>1337</v>
      </c>
      <c r="C9" s="33" t="s">
        <v>1338</v>
      </c>
      <c r="D9" s="33" t="s">
        <v>1327</v>
      </c>
      <c r="E9" s="32" t="s">
        <v>1339</v>
      </c>
      <c r="F9" s="33" t="s">
        <v>23</v>
      </c>
      <c r="G9" s="32" t="s">
        <v>23</v>
      </c>
      <c r="H9" s="32" t="s">
        <v>1340</v>
      </c>
      <c r="I9" s="32" t="s">
        <v>336</v>
      </c>
      <c r="J9" s="33" t="s">
        <v>1341</v>
      </c>
      <c r="K9" s="37">
        <v>3</v>
      </c>
      <c r="L9" s="40">
        <v>50502</v>
      </c>
      <c r="M9" s="40">
        <v>30299</v>
      </c>
      <c r="N9" s="41" t="s">
        <v>1330</v>
      </c>
    </row>
    <row r="10" ht="36" outlineLevel="2" spans="1:14">
      <c r="A10" s="32" t="s">
        <v>47</v>
      </c>
      <c r="B10" s="33" t="s">
        <v>1342</v>
      </c>
      <c r="C10" s="33" t="s">
        <v>1343</v>
      </c>
      <c r="D10" s="33" t="s">
        <v>1327</v>
      </c>
      <c r="E10" s="32" t="s">
        <v>775</v>
      </c>
      <c r="F10" s="33" t="s">
        <v>23</v>
      </c>
      <c r="G10" s="32" t="s">
        <v>23</v>
      </c>
      <c r="H10" s="32" t="s">
        <v>1344</v>
      </c>
      <c r="I10" s="32" t="s">
        <v>336</v>
      </c>
      <c r="J10" s="33" t="s">
        <v>1345</v>
      </c>
      <c r="K10" s="37">
        <v>3</v>
      </c>
      <c r="L10" s="40">
        <v>50502</v>
      </c>
      <c r="M10" s="40">
        <v>30299</v>
      </c>
      <c r="N10" s="41" t="s">
        <v>1330</v>
      </c>
    </row>
    <row r="11" ht="24" outlineLevel="2" spans="1:14">
      <c r="A11" s="32" t="s">
        <v>54</v>
      </c>
      <c r="B11" s="33" t="s">
        <v>1346</v>
      </c>
      <c r="C11" s="33" t="s">
        <v>1347</v>
      </c>
      <c r="D11" s="33" t="s">
        <v>1327</v>
      </c>
      <c r="E11" s="32" t="s">
        <v>775</v>
      </c>
      <c r="F11" s="33" t="s">
        <v>23</v>
      </c>
      <c r="G11" s="32" t="s">
        <v>23</v>
      </c>
      <c r="H11" s="32" t="s">
        <v>1344</v>
      </c>
      <c r="I11" s="32" t="s">
        <v>336</v>
      </c>
      <c r="J11" s="33" t="s">
        <v>1348</v>
      </c>
      <c r="K11" s="37">
        <v>10</v>
      </c>
      <c r="L11" s="40">
        <v>50502</v>
      </c>
      <c r="M11" s="40">
        <v>30299</v>
      </c>
      <c r="N11" s="41" t="s">
        <v>1330</v>
      </c>
    </row>
    <row r="12" ht="36" outlineLevel="2" spans="1:14">
      <c r="A12" s="32" t="s">
        <v>59</v>
      </c>
      <c r="B12" s="33" t="s">
        <v>1349</v>
      </c>
      <c r="C12" s="33" t="s">
        <v>1350</v>
      </c>
      <c r="D12" s="33" t="s">
        <v>1327</v>
      </c>
      <c r="E12" s="32" t="s">
        <v>775</v>
      </c>
      <c r="F12" s="33" t="s">
        <v>23</v>
      </c>
      <c r="G12" s="32" t="s">
        <v>23</v>
      </c>
      <c r="H12" s="32" t="s">
        <v>1351</v>
      </c>
      <c r="I12" s="32" t="s">
        <v>336</v>
      </c>
      <c r="J12" s="33" t="s">
        <v>1352</v>
      </c>
      <c r="K12" s="37">
        <v>10</v>
      </c>
      <c r="L12" s="40">
        <v>50502</v>
      </c>
      <c r="M12" s="40">
        <v>30299</v>
      </c>
      <c r="N12" s="41" t="s">
        <v>1330</v>
      </c>
    </row>
    <row r="13" ht="36" outlineLevel="2" spans="1:14">
      <c r="A13" s="32" t="s">
        <v>64</v>
      </c>
      <c r="B13" s="33" t="s">
        <v>1353</v>
      </c>
      <c r="C13" s="33" t="s">
        <v>1354</v>
      </c>
      <c r="D13" s="33" t="s">
        <v>1327</v>
      </c>
      <c r="E13" s="32" t="s">
        <v>775</v>
      </c>
      <c r="F13" s="33" t="s">
        <v>23</v>
      </c>
      <c r="G13" s="32" t="s">
        <v>23</v>
      </c>
      <c r="H13" s="32" t="s">
        <v>1355</v>
      </c>
      <c r="I13" s="32" t="s">
        <v>336</v>
      </c>
      <c r="J13" s="33" t="s">
        <v>1356</v>
      </c>
      <c r="K13" s="37">
        <v>3</v>
      </c>
      <c r="L13" s="40">
        <v>50502</v>
      </c>
      <c r="M13" s="40">
        <v>30299</v>
      </c>
      <c r="N13" s="41" t="s">
        <v>1330</v>
      </c>
    </row>
    <row r="14" outlineLevel="1" spans="1:14">
      <c r="A14" s="32"/>
      <c r="B14" s="33"/>
      <c r="C14" s="33"/>
      <c r="D14" s="33"/>
      <c r="E14" s="32"/>
      <c r="F14" s="34" t="s">
        <v>46</v>
      </c>
      <c r="G14" s="32"/>
      <c r="H14" s="32"/>
      <c r="I14" s="32"/>
      <c r="J14" s="33"/>
      <c r="K14" s="36">
        <f>SUBTOTAL(9,K15:K20)</f>
        <v>18</v>
      </c>
      <c r="L14" s="40"/>
      <c r="M14" s="40"/>
      <c r="N14" s="41"/>
    </row>
    <row r="15" ht="24" outlineLevel="2" spans="1:14">
      <c r="A15" s="32" t="s">
        <v>70</v>
      </c>
      <c r="B15" s="33" t="s">
        <v>1357</v>
      </c>
      <c r="C15" s="33" t="s">
        <v>1358</v>
      </c>
      <c r="D15" s="33" t="s">
        <v>1327</v>
      </c>
      <c r="E15" s="32" t="s">
        <v>775</v>
      </c>
      <c r="F15" s="33" t="s">
        <v>50</v>
      </c>
      <c r="G15" s="32" t="s">
        <v>50</v>
      </c>
      <c r="H15" s="32" t="s">
        <v>1359</v>
      </c>
      <c r="I15" s="32" t="s">
        <v>336</v>
      </c>
      <c r="J15" s="33" t="s">
        <v>1360</v>
      </c>
      <c r="K15" s="37">
        <v>3</v>
      </c>
      <c r="L15" s="40">
        <v>50502</v>
      </c>
      <c r="M15" s="40">
        <v>30299</v>
      </c>
      <c r="N15" s="41" t="s">
        <v>1330</v>
      </c>
    </row>
    <row r="16" ht="24" outlineLevel="2" spans="1:14">
      <c r="A16" s="32" t="s">
        <v>76</v>
      </c>
      <c r="B16" s="33" t="s">
        <v>1361</v>
      </c>
      <c r="C16" s="33" t="s">
        <v>1362</v>
      </c>
      <c r="D16" s="33" t="s">
        <v>1327</v>
      </c>
      <c r="E16" s="32" t="s">
        <v>775</v>
      </c>
      <c r="F16" s="33" t="s">
        <v>50</v>
      </c>
      <c r="G16" s="32" t="s">
        <v>50</v>
      </c>
      <c r="H16" s="32" t="s">
        <v>1359</v>
      </c>
      <c r="I16" s="32" t="s">
        <v>336</v>
      </c>
      <c r="J16" s="33" t="s">
        <v>1363</v>
      </c>
      <c r="K16" s="37">
        <v>3</v>
      </c>
      <c r="L16" s="40">
        <v>50502</v>
      </c>
      <c r="M16" s="40">
        <v>30299</v>
      </c>
      <c r="N16" s="41" t="s">
        <v>1330</v>
      </c>
    </row>
    <row r="17" ht="24" outlineLevel="2" spans="1:14">
      <c r="A17" s="32" t="s">
        <v>82</v>
      </c>
      <c r="B17" s="33" t="s">
        <v>1364</v>
      </c>
      <c r="C17" s="33" t="s">
        <v>1365</v>
      </c>
      <c r="D17" s="33" t="s">
        <v>1327</v>
      </c>
      <c r="E17" s="32" t="s">
        <v>775</v>
      </c>
      <c r="F17" s="33" t="s">
        <v>50</v>
      </c>
      <c r="G17" s="32" t="s">
        <v>50</v>
      </c>
      <c r="H17" s="32" t="s">
        <v>1359</v>
      </c>
      <c r="I17" s="32" t="s">
        <v>336</v>
      </c>
      <c r="J17" s="33" t="s">
        <v>1366</v>
      </c>
      <c r="K17" s="37">
        <v>3</v>
      </c>
      <c r="L17" s="40">
        <v>50502</v>
      </c>
      <c r="M17" s="40">
        <v>30299</v>
      </c>
      <c r="N17" s="41" t="s">
        <v>1330</v>
      </c>
    </row>
    <row r="18" ht="36" outlineLevel="2" spans="1:14">
      <c r="A18" s="32" t="s">
        <v>88</v>
      </c>
      <c r="B18" s="33" t="s">
        <v>1367</v>
      </c>
      <c r="C18" s="33" t="s">
        <v>1368</v>
      </c>
      <c r="D18" s="33" t="s">
        <v>1327</v>
      </c>
      <c r="E18" s="32" t="s">
        <v>775</v>
      </c>
      <c r="F18" s="33" t="s">
        <v>50</v>
      </c>
      <c r="G18" s="32" t="s">
        <v>50</v>
      </c>
      <c r="H18" s="32" t="s">
        <v>85</v>
      </c>
      <c r="I18" s="32" t="s">
        <v>336</v>
      </c>
      <c r="J18" s="33" t="s">
        <v>1369</v>
      </c>
      <c r="K18" s="37">
        <v>3</v>
      </c>
      <c r="L18" s="40">
        <v>50502</v>
      </c>
      <c r="M18" s="40">
        <v>30299</v>
      </c>
      <c r="N18" s="41" t="s">
        <v>1330</v>
      </c>
    </row>
    <row r="19" ht="36" outlineLevel="2" spans="1:14">
      <c r="A19" s="32" t="s">
        <v>95</v>
      </c>
      <c r="B19" s="33" t="s">
        <v>1370</v>
      </c>
      <c r="C19" s="33" t="s">
        <v>1371</v>
      </c>
      <c r="D19" s="33" t="s">
        <v>1327</v>
      </c>
      <c r="E19" s="32" t="s">
        <v>775</v>
      </c>
      <c r="F19" s="33" t="s">
        <v>50</v>
      </c>
      <c r="G19" s="32" t="s">
        <v>50</v>
      </c>
      <c r="H19" s="32" t="s">
        <v>1372</v>
      </c>
      <c r="I19" s="32" t="s">
        <v>336</v>
      </c>
      <c r="J19" s="33" t="s">
        <v>1373</v>
      </c>
      <c r="K19" s="37">
        <v>3</v>
      </c>
      <c r="L19" s="40">
        <v>50502</v>
      </c>
      <c r="M19" s="40">
        <v>30299</v>
      </c>
      <c r="N19" s="41" t="s">
        <v>1330</v>
      </c>
    </row>
    <row r="20" ht="36" outlineLevel="2" spans="1:14">
      <c r="A20" s="32" t="s">
        <v>102</v>
      </c>
      <c r="B20" s="33" t="s">
        <v>1374</v>
      </c>
      <c r="C20" s="33" t="s">
        <v>1375</v>
      </c>
      <c r="D20" s="33" t="s">
        <v>1327</v>
      </c>
      <c r="E20" s="32" t="s">
        <v>775</v>
      </c>
      <c r="F20" s="33" t="s">
        <v>50</v>
      </c>
      <c r="G20" s="32" t="s">
        <v>50</v>
      </c>
      <c r="H20" s="32" t="s">
        <v>1376</v>
      </c>
      <c r="I20" s="32" t="s">
        <v>336</v>
      </c>
      <c r="J20" s="33" t="s">
        <v>1377</v>
      </c>
      <c r="K20" s="37">
        <v>3</v>
      </c>
      <c r="L20" s="40">
        <v>50502</v>
      </c>
      <c r="M20" s="40">
        <v>30299</v>
      </c>
      <c r="N20" s="41" t="s">
        <v>1330</v>
      </c>
    </row>
    <row r="21" ht="24" outlineLevel="1" spans="1:14">
      <c r="A21" s="32"/>
      <c r="B21" s="33"/>
      <c r="C21" s="33"/>
      <c r="D21" s="33"/>
      <c r="E21" s="32"/>
      <c r="F21" s="34" t="s">
        <v>101</v>
      </c>
      <c r="G21" s="32"/>
      <c r="H21" s="32"/>
      <c r="I21" s="32"/>
      <c r="J21" s="33"/>
      <c r="K21" s="36">
        <f>SUBTOTAL(9,K22:K31)</f>
        <v>37</v>
      </c>
      <c r="L21" s="40"/>
      <c r="M21" s="40"/>
      <c r="N21" s="41"/>
    </row>
    <row r="22" ht="24" outlineLevel="2" spans="1:14">
      <c r="A22" s="32" t="s">
        <v>109</v>
      </c>
      <c r="B22" s="33" t="s">
        <v>1378</v>
      </c>
      <c r="C22" s="33" t="s">
        <v>1379</v>
      </c>
      <c r="D22" s="33" t="s">
        <v>1327</v>
      </c>
      <c r="E22" s="32" t="s">
        <v>1339</v>
      </c>
      <c r="F22" s="33" t="s">
        <v>105</v>
      </c>
      <c r="G22" s="32" t="s">
        <v>105</v>
      </c>
      <c r="H22" s="32" t="s">
        <v>1380</v>
      </c>
      <c r="I22" s="32" t="s">
        <v>336</v>
      </c>
      <c r="J22" s="33" t="s">
        <v>1381</v>
      </c>
      <c r="K22" s="37">
        <v>3</v>
      </c>
      <c r="L22" s="40">
        <v>50502</v>
      </c>
      <c r="M22" s="40">
        <v>30299</v>
      </c>
      <c r="N22" s="41" t="s">
        <v>1330</v>
      </c>
    </row>
    <row r="23" ht="36" outlineLevel="2" spans="1:14">
      <c r="A23" s="32" t="s">
        <v>115</v>
      </c>
      <c r="B23" s="33" t="s">
        <v>1382</v>
      </c>
      <c r="C23" s="33" t="s">
        <v>1383</v>
      </c>
      <c r="D23" s="33" t="s">
        <v>1327</v>
      </c>
      <c r="E23" s="32" t="s">
        <v>775</v>
      </c>
      <c r="F23" s="33" t="s">
        <v>105</v>
      </c>
      <c r="G23" s="32" t="s">
        <v>105</v>
      </c>
      <c r="H23" s="32" t="s">
        <v>1384</v>
      </c>
      <c r="I23" s="32" t="s">
        <v>336</v>
      </c>
      <c r="J23" s="33" t="s">
        <v>1385</v>
      </c>
      <c r="K23" s="37">
        <v>3</v>
      </c>
      <c r="L23" s="40">
        <v>50502</v>
      </c>
      <c r="M23" s="40">
        <v>30299</v>
      </c>
      <c r="N23" s="41" t="s">
        <v>1330</v>
      </c>
    </row>
    <row r="24" ht="36" outlineLevel="2" spans="1:14">
      <c r="A24" s="32" t="s">
        <v>121</v>
      </c>
      <c r="B24" s="33" t="s">
        <v>1386</v>
      </c>
      <c r="C24" s="33" t="s">
        <v>1387</v>
      </c>
      <c r="D24" s="33" t="s">
        <v>1327</v>
      </c>
      <c r="E24" s="32" t="s">
        <v>775</v>
      </c>
      <c r="F24" s="33" t="s">
        <v>105</v>
      </c>
      <c r="G24" s="32" t="s">
        <v>105</v>
      </c>
      <c r="H24" s="32" t="s">
        <v>1384</v>
      </c>
      <c r="I24" s="32" t="s">
        <v>1388</v>
      </c>
      <c r="J24" s="33" t="s">
        <v>1389</v>
      </c>
      <c r="K24" s="37">
        <v>3</v>
      </c>
      <c r="L24" s="40">
        <v>50502</v>
      </c>
      <c r="M24" s="40">
        <v>30299</v>
      </c>
      <c r="N24" s="41" t="s">
        <v>1330</v>
      </c>
    </row>
    <row r="25" ht="36" outlineLevel="2" spans="1:14">
      <c r="A25" s="32" t="s">
        <v>127</v>
      </c>
      <c r="B25" s="33" t="s">
        <v>1390</v>
      </c>
      <c r="C25" s="33" t="s">
        <v>1391</v>
      </c>
      <c r="D25" s="33" t="s">
        <v>1327</v>
      </c>
      <c r="E25" s="32" t="s">
        <v>775</v>
      </c>
      <c r="F25" s="33" t="s">
        <v>105</v>
      </c>
      <c r="G25" s="32" t="s">
        <v>105</v>
      </c>
      <c r="H25" s="32" t="s">
        <v>1384</v>
      </c>
      <c r="I25" s="32" t="s">
        <v>336</v>
      </c>
      <c r="J25" s="33" t="s">
        <v>1392</v>
      </c>
      <c r="K25" s="37">
        <v>3</v>
      </c>
      <c r="L25" s="40">
        <v>50502</v>
      </c>
      <c r="M25" s="40">
        <v>30299</v>
      </c>
      <c r="N25" s="41" t="s">
        <v>1330</v>
      </c>
    </row>
    <row r="26" ht="36" outlineLevel="2" spans="1:14">
      <c r="A26" s="32" t="s">
        <v>133</v>
      </c>
      <c r="B26" s="33" t="s">
        <v>1393</v>
      </c>
      <c r="C26" s="33" t="s">
        <v>1394</v>
      </c>
      <c r="D26" s="33" t="s">
        <v>1327</v>
      </c>
      <c r="E26" s="32" t="s">
        <v>775</v>
      </c>
      <c r="F26" s="33" t="s">
        <v>105</v>
      </c>
      <c r="G26" s="32" t="s">
        <v>105</v>
      </c>
      <c r="H26" s="32" t="s">
        <v>1395</v>
      </c>
      <c r="I26" s="32" t="s">
        <v>336</v>
      </c>
      <c r="J26" s="33" t="s">
        <v>1396</v>
      </c>
      <c r="K26" s="37">
        <v>3</v>
      </c>
      <c r="L26" s="40">
        <v>50502</v>
      </c>
      <c r="M26" s="40">
        <v>30299</v>
      </c>
      <c r="N26" s="41" t="s">
        <v>1330</v>
      </c>
    </row>
    <row r="27" ht="36" outlineLevel="2" spans="1:14">
      <c r="A27" s="32" t="s">
        <v>139</v>
      </c>
      <c r="B27" s="33" t="s">
        <v>1397</v>
      </c>
      <c r="C27" s="33" t="s">
        <v>1398</v>
      </c>
      <c r="D27" s="33" t="s">
        <v>1327</v>
      </c>
      <c r="E27" s="32" t="s">
        <v>775</v>
      </c>
      <c r="F27" s="33" t="s">
        <v>105</v>
      </c>
      <c r="G27" s="32" t="s">
        <v>105</v>
      </c>
      <c r="H27" s="32" t="s">
        <v>1395</v>
      </c>
      <c r="I27" s="32" t="s">
        <v>336</v>
      </c>
      <c r="J27" s="33" t="s">
        <v>1399</v>
      </c>
      <c r="K27" s="37">
        <v>10</v>
      </c>
      <c r="L27" s="40">
        <v>50502</v>
      </c>
      <c r="M27" s="40">
        <v>30299</v>
      </c>
      <c r="N27" s="41" t="s">
        <v>1330</v>
      </c>
    </row>
    <row r="28" ht="36" outlineLevel="2" spans="1:14">
      <c r="A28" s="32" t="s">
        <v>145</v>
      </c>
      <c r="B28" s="33" t="s">
        <v>1400</v>
      </c>
      <c r="C28" s="33" t="s">
        <v>1401</v>
      </c>
      <c r="D28" s="33" t="s">
        <v>1327</v>
      </c>
      <c r="E28" s="32" t="s">
        <v>775</v>
      </c>
      <c r="F28" s="33" t="s">
        <v>105</v>
      </c>
      <c r="G28" s="32" t="s">
        <v>105</v>
      </c>
      <c r="H28" s="32" t="s">
        <v>1395</v>
      </c>
      <c r="I28" s="32" t="s">
        <v>336</v>
      </c>
      <c r="J28" s="33" t="s">
        <v>1402</v>
      </c>
      <c r="K28" s="37">
        <v>3</v>
      </c>
      <c r="L28" s="40">
        <v>50502</v>
      </c>
      <c r="M28" s="40">
        <v>30299</v>
      </c>
      <c r="N28" s="41" t="s">
        <v>1330</v>
      </c>
    </row>
    <row r="29" ht="36" outlineLevel="2" spans="1:14">
      <c r="A29" s="32" t="s">
        <v>151</v>
      </c>
      <c r="B29" s="33" t="s">
        <v>1403</v>
      </c>
      <c r="C29" s="33" t="s">
        <v>1404</v>
      </c>
      <c r="D29" s="33" t="s">
        <v>1327</v>
      </c>
      <c r="E29" s="32" t="s">
        <v>775</v>
      </c>
      <c r="F29" s="33" t="s">
        <v>105</v>
      </c>
      <c r="G29" s="32" t="s">
        <v>105</v>
      </c>
      <c r="H29" s="32" t="s">
        <v>148</v>
      </c>
      <c r="I29" s="32" t="s">
        <v>336</v>
      </c>
      <c r="J29" s="33" t="s">
        <v>1405</v>
      </c>
      <c r="K29" s="37">
        <v>3</v>
      </c>
      <c r="L29" s="40">
        <v>50502</v>
      </c>
      <c r="M29" s="40">
        <v>30299</v>
      </c>
      <c r="N29" s="41" t="s">
        <v>1330</v>
      </c>
    </row>
    <row r="30" ht="36" outlineLevel="2" spans="1:14">
      <c r="A30" s="32" t="s">
        <v>158</v>
      </c>
      <c r="B30" s="33" t="s">
        <v>1406</v>
      </c>
      <c r="C30" s="33" t="s">
        <v>1407</v>
      </c>
      <c r="D30" s="33" t="s">
        <v>1327</v>
      </c>
      <c r="E30" s="32" t="s">
        <v>775</v>
      </c>
      <c r="F30" s="33" t="s">
        <v>105</v>
      </c>
      <c r="G30" s="32" t="s">
        <v>105</v>
      </c>
      <c r="H30" s="32" t="s">
        <v>1408</v>
      </c>
      <c r="I30" s="32" t="s">
        <v>336</v>
      </c>
      <c r="J30" s="33" t="s">
        <v>1409</v>
      </c>
      <c r="K30" s="37">
        <v>3</v>
      </c>
      <c r="L30" s="40">
        <v>50502</v>
      </c>
      <c r="M30" s="40">
        <v>30299</v>
      </c>
      <c r="N30" s="41" t="s">
        <v>1330</v>
      </c>
    </row>
    <row r="31" ht="36" outlineLevel="2" spans="1:14">
      <c r="A31" s="32" t="s">
        <v>165</v>
      </c>
      <c r="B31" s="33" t="s">
        <v>1410</v>
      </c>
      <c r="C31" s="33" t="s">
        <v>1411</v>
      </c>
      <c r="D31" s="33" t="s">
        <v>1327</v>
      </c>
      <c r="E31" s="32" t="s">
        <v>775</v>
      </c>
      <c r="F31" s="33" t="s">
        <v>105</v>
      </c>
      <c r="G31" s="32" t="s">
        <v>105</v>
      </c>
      <c r="H31" s="32" t="s">
        <v>1412</v>
      </c>
      <c r="I31" s="32" t="s">
        <v>336</v>
      </c>
      <c r="J31" s="33" t="s">
        <v>1413</v>
      </c>
      <c r="K31" s="37">
        <v>3</v>
      </c>
      <c r="L31" s="40">
        <v>50502</v>
      </c>
      <c r="M31" s="40">
        <v>30299</v>
      </c>
      <c r="N31" s="41" t="s">
        <v>1330</v>
      </c>
    </row>
    <row r="32" ht="24" outlineLevel="1" spans="1:14">
      <c r="A32" s="32"/>
      <c r="B32" s="33"/>
      <c r="C32" s="33"/>
      <c r="D32" s="33"/>
      <c r="E32" s="32"/>
      <c r="F32" s="34" t="s">
        <v>157</v>
      </c>
      <c r="G32" s="32"/>
      <c r="H32" s="32"/>
      <c r="I32" s="32"/>
      <c r="J32" s="33"/>
      <c r="K32" s="36">
        <f>SUBTOTAL(9,K33:K41)</f>
        <v>34</v>
      </c>
      <c r="L32" s="40"/>
      <c r="M32" s="40"/>
      <c r="N32" s="41"/>
    </row>
    <row r="33" ht="24" outlineLevel="2" spans="1:14">
      <c r="A33" s="32" t="s">
        <v>171</v>
      </c>
      <c r="B33" s="33" t="s">
        <v>1414</v>
      </c>
      <c r="C33" s="33" t="s">
        <v>1415</v>
      </c>
      <c r="D33" s="33" t="s">
        <v>1327</v>
      </c>
      <c r="E33" s="32" t="s">
        <v>775</v>
      </c>
      <c r="F33" s="33" t="s">
        <v>161</v>
      </c>
      <c r="G33" s="32" t="s">
        <v>161</v>
      </c>
      <c r="H33" s="32" t="s">
        <v>1416</v>
      </c>
      <c r="I33" s="32" t="s">
        <v>336</v>
      </c>
      <c r="J33" s="33" t="s">
        <v>1417</v>
      </c>
      <c r="K33" s="37">
        <v>3</v>
      </c>
      <c r="L33" s="40">
        <v>50502</v>
      </c>
      <c r="M33" s="40">
        <v>30299</v>
      </c>
      <c r="N33" s="41" t="s">
        <v>1330</v>
      </c>
    </row>
    <row r="34" ht="36" outlineLevel="2" spans="1:14">
      <c r="A34" s="32" t="s">
        <v>177</v>
      </c>
      <c r="B34" s="33" t="s">
        <v>1418</v>
      </c>
      <c r="C34" s="33" t="s">
        <v>1419</v>
      </c>
      <c r="D34" s="33" t="s">
        <v>1327</v>
      </c>
      <c r="E34" s="32" t="s">
        <v>775</v>
      </c>
      <c r="F34" s="33" t="s">
        <v>161</v>
      </c>
      <c r="G34" s="32" t="s">
        <v>161</v>
      </c>
      <c r="H34" s="32" t="s">
        <v>1420</v>
      </c>
      <c r="I34" s="32" t="s">
        <v>336</v>
      </c>
      <c r="J34" s="33" t="s">
        <v>1421</v>
      </c>
      <c r="K34" s="37">
        <v>3</v>
      </c>
      <c r="L34" s="40">
        <v>50502</v>
      </c>
      <c r="M34" s="40">
        <v>30299</v>
      </c>
      <c r="N34" s="41" t="s">
        <v>1330</v>
      </c>
    </row>
    <row r="35" ht="36" outlineLevel="2" spans="1:14">
      <c r="A35" s="32" t="s">
        <v>182</v>
      </c>
      <c r="B35" s="33" t="s">
        <v>1422</v>
      </c>
      <c r="C35" s="33" t="s">
        <v>1423</v>
      </c>
      <c r="D35" s="33" t="s">
        <v>1327</v>
      </c>
      <c r="E35" s="32" t="s">
        <v>775</v>
      </c>
      <c r="F35" s="33" t="s">
        <v>161</v>
      </c>
      <c r="G35" s="32" t="s">
        <v>161</v>
      </c>
      <c r="H35" s="32" t="s">
        <v>1420</v>
      </c>
      <c r="I35" s="32" t="s">
        <v>336</v>
      </c>
      <c r="J35" s="33" t="s">
        <v>1424</v>
      </c>
      <c r="K35" s="37">
        <v>10</v>
      </c>
      <c r="L35" s="40">
        <v>50502</v>
      </c>
      <c r="M35" s="40">
        <v>30299</v>
      </c>
      <c r="N35" s="41" t="s">
        <v>1330</v>
      </c>
    </row>
    <row r="36" ht="24" outlineLevel="2" spans="1:14">
      <c r="A36" s="32" t="s">
        <v>189</v>
      </c>
      <c r="B36" s="33" t="s">
        <v>1425</v>
      </c>
      <c r="C36" s="33" t="s">
        <v>1426</v>
      </c>
      <c r="D36" s="33" t="s">
        <v>1327</v>
      </c>
      <c r="E36" s="32" t="s">
        <v>1339</v>
      </c>
      <c r="F36" s="33" t="s">
        <v>161</v>
      </c>
      <c r="G36" s="32" t="s">
        <v>161</v>
      </c>
      <c r="H36" s="32" t="s">
        <v>1420</v>
      </c>
      <c r="I36" s="32" t="s">
        <v>336</v>
      </c>
      <c r="J36" s="33" t="s">
        <v>1427</v>
      </c>
      <c r="K36" s="37">
        <v>3</v>
      </c>
      <c r="L36" s="40">
        <v>50502</v>
      </c>
      <c r="M36" s="40">
        <v>30299</v>
      </c>
      <c r="N36" s="41" t="s">
        <v>1330</v>
      </c>
    </row>
    <row r="37" ht="24" outlineLevel="2" spans="1:14">
      <c r="A37" s="32" t="s">
        <v>196</v>
      </c>
      <c r="B37" s="33" t="s">
        <v>1428</v>
      </c>
      <c r="C37" s="33" t="s">
        <v>1429</v>
      </c>
      <c r="D37" s="33" t="s">
        <v>1327</v>
      </c>
      <c r="E37" s="32" t="s">
        <v>1339</v>
      </c>
      <c r="F37" s="33" t="s">
        <v>161</v>
      </c>
      <c r="G37" s="32" t="s">
        <v>161</v>
      </c>
      <c r="H37" s="32" t="s">
        <v>1420</v>
      </c>
      <c r="I37" s="32" t="s">
        <v>336</v>
      </c>
      <c r="J37" s="33" t="s">
        <v>1430</v>
      </c>
      <c r="K37" s="37">
        <v>3</v>
      </c>
      <c r="L37" s="40">
        <v>50502</v>
      </c>
      <c r="M37" s="40">
        <v>30299</v>
      </c>
      <c r="N37" s="41" t="s">
        <v>1330</v>
      </c>
    </row>
    <row r="38" ht="36" outlineLevel="2" spans="1:14">
      <c r="A38" s="32" t="s">
        <v>202</v>
      </c>
      <c r="B38" s="33" t="s">
        <v>1431</v>
      </c>
      <c r="C38" s="33" t="s">
        <v>1432</v>
      </c>
      <c r="D38" s="33" t="s">
        <v>1327</v>
      </c>
      <c r="E38" s="32" t="s">
        <v>775</v>
      </c>
      <c r="F38" s="33" t="s">
        <v>161</v>
      </c>
      <c r="G38" s="32" t="s">
        <v>161</v>
      </c>
      <c r="H38" s="32" t="s">
        <v>1433</v>
      </c>
      <c r="I38" s="32" t="s">
        <v>336</v>
      </c>
      <c r="J38" s="33" t="s">
        <v>1434</v>
      </c>
      <c r="K38" s="37">
        <v>3</v>
      </c>
      <c r="L38" s="40">
        <v>50502</v>
      </c>
      <c r="M38" s="40">
        <v>30299</v>
      </c>
      <c r="N38" s="41" t="s">
        <v>1330</v>
      </c>
    </row>
    <row r="39" ht="36" outlineLevel="2" spans="1:14">
      <c r="A39" s="32" t="s">
        <v>209</v>
      </c>
      <c r="B39" s="33" t="s">
        <v>1435</v>
      </c>
      <c r="C39" s="33" t="s">
        <v>1436</v>
      </c>
      <c r="D39" s="33" t="s">
        <v>1327</v>
      </c>
      <c r="E39" s="32" t="s">
        <v>775</v>
      </c>
      <c r="F39" s="33" t="s">
        <v>161</v>
      </c>
      <c r="G39" s="32" t="s">
        <v>161</v>
      </c>
      <c r="H39" s="32" t="s">
        <v>1433</v>
      </c>
      <c r="I39" s="32" t="s">
        <v>336</v>
      </c>
      <c r="J39" s="33" t="s">
        <v>1437</v>
      </c>
      <c r="K39" s="37">
        <v>3</v>
      </c>
      <c r="L39" s="40">
        <v>50502</v>
      </c>
      <c r="M39" s="40">
        <v>30299</v>
      </c>
      <c r="N39" s="41" t="s">
        <v>1330</v>
      </c>
    </row>
    <row r="40" ht="24" outlineLevel="2" spans="1:14">
      <c r="A40" s="32" t="s">
        <v>215</v>
      </c>
      <c r="B40" s="33" t="s">
        <v>1438</v>
      </c>
      <c r="C40" s="33" t="s">
        <v>1439</v>
      </c>
      <c r="D40" s="33" t="s">
        <v>1327</v>
      </c>
      <c r="E40" s="32" t="s">
        <v>775</v>
      </c>
      <c r="F40" s="33" t="s">
        <v>161</v>
      </c>
      <c r="G40" s="32" t="s">
        <v>161</v>
      </c>
      <c r="H40" s="32" t="s">
        <v>1440</v>
      </c>
      <c r="I40" s="32" t="s">
        <v>336</v>
      </c>
      <c r="J40" s="33" t="s">
        <v>1441</v>
      </c>
      <c r="K40" s="37">
        <v>3</v>
      </c>
      <c r="L40" s="40">
        <v>50502</v>
      </c>
      <c r="M40" s="40">
        <v>30299</v>
      </c>
      <c r="N40" s="41" t="s">
        <v>1330</v>
      </c>
    </row>
    <row r="41" ht="36" outlineLevel="2" spans="1:14">
      <c r="A41" s="32" t="s">
        <v>220</v>
      </c>
      <c r="B41" s="33" t="s">
        <v>1442</v>
      </c>
      <c r="C41" s="33" t="s">
        <v>1443</v>
      </c>
      <c r="D41" s="33" t="s">
        <v>1327</v>
      </c>
      <c r="E41" s="32" t="s">
        <v>1339</v>
      </c>
      <c r="F41" s="33" t="s">
        <v>161</v>
      </c>
      <c r="G41" s="32" t="s">
        <v>161</v>
      </c>
      <c r="H41" s="32" t="s">
        <v>1444</v>
      </c>
      <c r="I41" s="32" t="s">
        <v>336</v>
      </c>
      <c r="J41" s="33" t="s">
        <v>1445</v>
      </c>
      <c r="K41" s="37">
        <v>3</v>
      </c>
      <c r="L41" s="40">
        <v>50502</v>
      </c>
      <c r="M41" s="40">
        <v>30299</v>
      </c>
      <c r="N41" s="41" t="s">
        <v>1330</v>
      </c>
    </row>
    <row r="42" ht="36" outlineLevel="1" spans="1:14">
      <c r="A42" s="32"/>
      <c r="B42" s="33"/>
      <c r="C42" s="33"/>
      <c r="D42" s="33"/>
      <c r="E42" s="32"/>
      <c r="F42" s="39" t="s">
        <v>494</v>
      </c>
      <c r="G42" s="32"/>
      <c r="H42" s="32"/>
      <c r="I42" s="32"/>
      <c r="J42" s="33"/>
      <c r="K42" s="36">
        <f>SUBTOTAL(9,K43)</f>
        <v>3</v>
      </c>
      <c r="L42" s="40"/>
      <c r="M42" s="40"/>
      <c r="N42" s="41"/>
    </row>
    <row r="43" ht="48" outlineLevel="2" spans="1:14">
      <c r="A43" s="32" t="s">
        <v>226</v>
      </c>
      <c r="B43" s="33" t="s">
        <v>1446</v>
      </c>
      <c r="C43" s="33" t="s">
        <v>1447</v>
      </c>
      <c r="D43" s="33" t="s">
        <v>1327</v>
      </c>
      <c r="E43" s="32" t="s">
        <v>775</v>
      </c>
      <c r="F43" s="32" t="s">
        <v>497</v>
      </c>
      <c r="G43" s="32" t="s">
        <v>193</v>
      </c>
      <c r="H43" s="32" t="s">
        <v>497</v>
      </c>
      <c r="I43" s="32" t="s">
        <v>336</v>
      </c>
      <c r="J43" s="33" t="s">
        <v>1448</v>
      </c>
      <c r="K43" s="37">
        <v>3</v>
      </c>
      <c r="L43" s="40">
        <v>50502</v>
      </c>
      <c r="M43" s="40">
        <v>30299</v>
      </c>
      <c r="N43" s="41" t="s">
        <v>1330</v>
      </c>
    </row>
    <row r="44" ht="24" outlineLevel="1" spans="1:14">
      <c r="A44" s="32"/>
      <c r="B44" s="33"/>
      <c r="C44" s="33"/>
      <c r="D44" s="33"/>
      <c r="E44" s="32"/>
      <c r="F44" s="34" t="s">
        <v>489</v>
      </c>
      <c r="G44" s="32"/>
      <c r="H44" s="32"/>
      <c r="I44" s="32"/>
      <c r="J44" s="33"/>
      <c r="K44" s="36">
        <f>SUBTOTAL(9,K45:K46)</f>
        <v>6</v>
      </c>
      <c r="L44" s="40"/>
      <c r="M44" s="40"/>
      <c r="N44" s="41"/>
    </row>
    <row r="45" ht="36" outlineLevel="2" spans="1:14">
      <c r="A45" s="32" t="s">
        <v>233</v>
      </c>
      <c r="B45" s="33" t="s">
        <v>1449</v>
      </c>
      <c r="C45" s="33" t="s">
        <v>1450</v>
      </c>
      <c r="D45" s="33" t="s">
        <v>1327</v>
      </c>
      <c r="E45" s="32" t="s">
        <v>775</v>
      </c>
      <c r="F45" s="33" t="s">
        <v>193</v>
      </c>
      <c r="G45" s="32" t="s">
        <v>193</v>
      </c>
      <c r="H45" s="32" t="s">
        <v>1451</v>
      </c>
      <c r="I45" s="32" t="s">
        <v>336</v>
      </c>
      <c r="J45" s="33" t="s">
        <v>1452</v>
      </c>
      <c r="K45" s="37">
        <v>3</v>
      </c>
      <c r="L45" s="40">
        <v>50502</v>
      </c>
      <c r="M45" s="40">
        <v>30299</v>
      </c>
      <c r="N45" s="41" t="s">
        <v>1330</v>
      </c>
    </row>
    <row r="46" ht="36" outlineLevel="2" spans="1:14">
      <c r="A46" s="32" t="s">
        <v>240</v>
      </c>
      <c r="B46" s="33" t="s">
        <v>1453</v>
      </c>
      <c r="C46" s="33" t="s">
        <v>1454</v>
      </c>
      <c r="D46" s="33" t="s">
        <v>1327</v>
      </c>
      <c r="E46" s="32" t="s">
        <v>1339</v>
      </c>
      <c r="F46" s="33" t="s">
        <v>193</v>
      </c>
      <c r="G46" s="32" t="s">
        <v>193</v>
      </c>
      <c r="H46" s="32" t="s">
        <v>1455</v>
      </c>
      <c r="I46" s="32" t="s">
        <v>336</v>
      </c>
      <c r="J46" s="33" t="s">
        <v>1456</v>
      </c>
      <c r="K46" s="37">
        <v>3</v>
      </c>
      <c r="L46" s="40">
        <v>50502</v>
      </c>
      <c r="M46" s="40">
        <v>30299</v>
      </c>
      <c r="N46" s="41" t="s">
        <v>1330</v>
      </c>
    </row>
    <row r="47" outlineLevel="1" spans="1:14">
      <c r="A47" s="32"/>
      <c r="B47" s="33"/>
      <c r="C47" s="33"/>
      <c r="D47" s="33"/>
      <c r="E47" s="32"/>
      <c r="F47" s="34" t="s">
        <v>201</v>
      </c>
      <c r="G47" s="32"/>
      <c r="H47" s="32"/>
      <c r="I47" s="32"/>
      <c r="J47" s="33"/>
      <c r="K47" s="36">
        <f>SUBTOTAL(9,K48:K56)</f>
        <v>34</v>
      </c>
      <c r="L47" s="40"/>
      <c r="M47" s="40"/>
      <c r="N47" s="41"/>
    </row>
    <row r="48" ht="36" outlineLevel="2" spans="1:14">
      <c r="A48" s="32" t="s">
        <v>246</v>
      </c>
      <c r="B48" s="33" t="s">
        <v>1457</v>
      </c>
      <c r="C48" s="33" t="s">
        <v>1458</v>
      </c>
      <c r="D48" s="33" t="s">
        <v>1327</v>
      </c>
      <c r="E48" s="32" t="s">
        <v>775</v>
      </c>
      <c r="F48" s="33" t="s">
        <v>205</v>
      </c>
      <c r="G48" s="32" t="s">
        <v>205</v>
      </c>
      <c r="H48" s="32" t="s">
        <v>223</v>
      </c>
      <c r="I48" s="32" t="s">
        <v>336</v>
      </c>
      <c r="J48" s="33" t="s">
        <v>1459</v>
      </c>
      <c r="K48" s="37">
        <v>3</v>
      </c>
      <c r="L48" s="40">
        <v>50502</v>
      </c>
      <c r="M48" s="40">
        <v>30299</v>
      </c>
      <c r="N48" s="41" t="s">
        <v>1330</v>
      </c>
    </row>
    <row r="49" ht="36" outlineLevel="2" spans="1:14">
      <c r="A49" s="32" t="s">
        <v>253</v>
      </c>
      <c r="B49" s="33" t="s">
        <v>1460</v>
      </c>
      <c r="C49" s="33" t="s">
        <v>1461</v>
      </c>
      <c r="D49" s="33" t="s">
        <v>1327</v>
      </c>
      <c r="E49" s="32" t="s">
        <v>775</v>
      </c>
      <c r="F49" s="33" t="s">
        <v>205</v>
      </c>
      <c r="G49" s="32" t="s">
        <v>205</v>
      </c>
      <c r="H49" s="32" t="s">
        <v>1462</v>
      </c>
      <c r="I49" s="32" t="s">
        <v>336</v>
      </c>
      <c r="J49" s="33" t="s">
        <v>1463</v>
      </c>
      <c r="K49" s="37">
        <v>3</v>
      </c>
      <c r="L49" s="40">
        <v>50502</v>
      </c>
      <c r="M49" s="40">
        <v>30299</v>
      </c>
      <c r="N49" s="41" t="s">
        <v>1330</v>
      </c>
    </row>
    <row r="50" ht="24" outlineLevel="2" spans="1:14">
      <c r="A50" s="32" t="s">
        <v>259</v>
      </c>
      <c r="B50" s="33" t="s">
        <v>1464</v>
      </c>
      <c r="C50" s="33" t="s">
        <v>1465</v>
      </c>
      <c r="D50" s="33" t="s">
        <v>1327</v>
      </c>
      <c r="E50" s="32" t="s">
        <v>775</v>
      </c>
      <c r="F50" s="33" t="s">
        <v>205</v>
      </c>
      <c r="G50" s="32" t="s">
        <v>205</v>
      </c>
      <c r="H50" s="32" t="s">
        <v>1466</v>
      </c>
      <c r="I50" s="32" t="s">
        <v>336</v>
      </c>
      <c r="J50" s="33" t="s">
        <v>1467</v>
      </c>
      <c r="K50" s="37">
        <v>3</v>
      </c>
      <c r="L50" s="40">
        <v>50502</v>
      </c>
      <c r="M50" s="40">
        <v>30299</v>
      </c>
      <c r="N50" s="41" t="s">
        <v>1330</v>
      </c>
    </row>
    <row r="51" ht="36" outlineLevel="2" spans="1:14">
      <c r="A51" s="32" t="s">
        <v>266</v>
      </c>
      <c r="B51" s="33" t="s">
        <v>1468</v>
      </c>
      <c r="C51" s="33" t="s">
        <v>1469</v>
      </c>
      <c r="D51" s="33" t="s">
        <v>1327</v>
      </c>
      <c r="E51" s="32" t="s">
        <v>775</v>
      </c>
      <c r="F51" s="33" t="s">
        <v>205</v>
      </c>
      <c r="G51" s="32" t="s">
        <v>205</v>
      </c>
      <c r="H51" s="32" t="s">
        <v>1470</v>
      </c>
      <c r="I51" s="32" t="s">
        <v>336</v>
      </c>
      <c r="J51" s="33" t="s">
        <v>1471</v>
      </c>
      <c r="K51" s="37">
        <v>3</v>
      </c>
      <c r="L51" s="40">
        <v>50502</v>
      </c>
      <c r="M51" s="40">
        <v>30299</v>
      </c>
      <c r="N51" s="41" t="s">
        <v>1330</v>
      </c>
    </row>
    <row r="52" ht="36" outlineLevel="2" spans="1:14">
      <c r="A52" s="32" t="s">
        <v>273</v>
      </c>
      <c r="B52" s="33" t="s">
        <v>1472</v>
      </c>
      <c r="C52" s="33" t="s">
        <v>1473</v>
      </c>
      <c r="D52" s="33" t="s">
        <v>1327</v>
      </c>
      <c r="E52" s="32" t="s">
        <v>775</v>
      </c>
      <c r="F52" s="33" t="s">
        <v>205</v>
      </c>
      <c r="G52" s="32" t="s">
        <v>205</v>
      </c>
      <c r="H52" s="32" t="s">
        <v>1470</v>
      </c>
      <c r="I52" s="32" t="s">
        <v>336</v>
      </c>
      <c r="J52" s="33" t="s">
        <v>1474</v>
      </c>
      <c r="K52" s="37">
        <v>3</v>
      </c>
      <c r="L52" s="40">
        <v>50502</v>
      </c>
      <c r="M52" s="40">
        <v>30299</v>
      </c>
      <c r="N52" s="41" t="s">
        <v>1330</v>
      </c>
    </row>
    <row r="53" ht="24" outlineLevel="2" spans="1:14">
      <c r="A53" s="32" t="s">
        <v>279</v>
      </c>
      <c r="B53" s="33" t="s">
        <v>1475</v>
      </c>
      <c r="C53" s="33" t="s">
        <v>1476</v>
      </c>
      <c r="D53" s="33" t="s">
        <v>1327</v>
      </c>
      <c r="E53" s="32" t="s">
        <v>1339</v>
      </c>
      <c r="F53" s="33" t="s">
        <v>205</v>
      </c>
      <c r="G53" s="32" t="s">
        <v>205</v>
      </c>
      <c r="H53" s="32" t="s">
        <v>1470</v>
      </c>
      <c r="I53" s="32" t="s">
        <v>336</v>
      </c>
      <c r="J53" s="33" t="s">
        <v>1477</v>
      </c>
      <c r="K53" s="37">
        <v>3</v>
      </c>
      <c r="L53" s="40">
        <v>50502</v>
      </c>
      <c r="M53" s="40">
        <v>30299</v>
      </c>
      <c r="N53" s="41" t="s">
        <v>1330</v>
      </c>
    </row>
    <row r="54" ht="36" outlineLevel="2" spans="1:14">
      <c r="A54" s="32" t="s">
        <v>286</v>
      </c>
      <c r="B54" s="33" t="s">
        <v>1478</v>
      </c>
      <c r="C54" s="33" t="s">
        <v>1479</v>
      </c>
      <c r="D54" s="33" t="s">
        <v>1327</v>
      </c>
      <c r="E54" s="32" t="s">
        <v>775</v>
      </c>
      <c r="F54" s="33" t="s">
        <v>205</v>
      </c>
      <c r="G54" s="32" t="s">
        <v>205</v>
      </c>
      <c r="H54" s="32" t="s">
        <v>1480</v>
      </c>
      <c r="I54" s="32" t="s">
        <v>336</v>
      </c>
      <c r="J54" s="33" t="s">
        <v>1481</v>
      </c>
      <c r="K54" s="37">
        <v>3</v>
      </c>
      <c r="L54" s="40">
        <v>50502</v>
      </c>
      <c r="M54" s="40">
        <v>30299</v>
      </c>
      <c r="N54" s="41" t="s">
        <v>1330</v>
      </c>
    </row>
    <row r="55" ht="48" outlineLevel="2" spans="1:14">
      <c r="A55" s="32" t="s">
        <v>293</v>
      </c>
      <c r="B55" s="33" t="s">
        <v>1482</v>
      </c>
      <c r="C55" s="33" t="s">
        <v>1483</v>
      </c>
      <c r="D55" s="33" t="s">
        <v>1327</v>
      </c>
      <c r="E55" s="32" t="s">
        <v>775</v>
      </c>
      <c r="F55" s="33" t="s">
        <v>205</v>
      </c>
      <c r="G55" s="32" t="s">
        <v>205</v>
      </c>
      <c r="H55" s="32" t="s">
        <v>1480</v>
      </c>
      <c r="I55" s="32" t="s">
        <v>336</v>
      </c>
      <c r="J55" s="33" t="s">
        <v>1484</v>
      </c>
      <c r="K55" s="37">
        <v>3</v>
      </c>
      <c r="L55" s="40">
        <v>50502</v>
      </c>
      <c r="M55" s="40">
        <v>30299</v>
      </c>
      <c r="N55" s="41" t="s">
        <v>1330</v>
      </c>
    </row>
    <row r="56" ht="36" outlineLevel="2" spans="1:14">
      <c r="A56" s="32" t="s">
        <v>300</v>
      </c>
      <c r="B56" s="33" t="s">
        <v>1485</v>
      </c>
      <c r="C56" s="33" t="s">
        <v>1486</v>
      </c>
      <c r="D56" s="33" t="s">
        <v>1327</v>
      </c>
      <c r="E56" s="32" t="s">
        <v>775</v>
      </c>
      <c r="F56" s="33" t="s">
        <v>205</v>
      </c>
      <c r="G56" s="32" t="s">
        <v>205</v>
      </c>
      <c r="H56" s="32" t="s">
        <v>1487</v>
      </c>
      <c r="I56" s="32" t="s">
        <v>336</v>
      </c>
      <c r="J56" s="33" t="s">
        <v>1488</v>
      </c>
      <c r="K56" s="37">
        <v>10</v>
      </c>
      <c r="L56" s="40">
        <v>50502</v>
      </c>
      <c r="M56" s="40">
        <v>30299</v>
      </c>
      <c r="N56" s="41" t="s">
        <v>1330</v>
      </c>
    </row>
    <row r="57" outlineLevel="1" spans="1:14">
      <c r="A57" s="32"/>
      <c r="B57" s="33"/>
      <c r="C57" s="33"/>
      <c r="D57" s="33"/>
      <c r="E57" s="32"/>
      <c r="F57" s="34" t="s">
        <v>232</v>
      </c>
      <c r="G57" s="32"/>
      <c r="H57" s="32"/>
      <c r="I57" s="32"/>
      <c r="J57" s="33"/>
      <c r="K57" s="36">
        <f>SUBTOTAL(9,K58:K62)</f>
        <v>15</v>
      </c>
      <c r="L57" s="40"/>
      <c r="M57" s="40"/>
      <c r="N57" s="41"/>
    </row>
    <row r="58" ht="36" outlineLevel="2" spans="1:14">
      <c r="A58" s="32" t="s">
        <v>308</v>
      </c>
      <c r="B58" s="33" t="s">
        <v>1489</v>
      </c>
      <c r="C58" s="33" t="s">
        <v>1490</v>
      </c>
      <c r="D58" s="33" t="s">
        <v>1327</v>
      </c>
      <c r="E58" s="32" t="s">
        <v>775</v>
      </c>
      <c r="F58" s="33" t="s">
        <v>236</v>
      </c>
      <c r="G58" s="32" t="s">
        <v>236</v>
      </c>
      <c r="H58" s="32" t="s">
        <v>1491</v>
      </c>
      <c r="I58" s="32" t="s">
        <v>336</v>
      </c>
      <c r="J58" s="33" t="s">
        <v>1492</v>
      </c>
      <c r="K58" s="37">
        <v>3</v>
      </c>
      <c r="L58" s="40">
        <v>50502</v>
      </c>
      <c r="M58" s="40">
        <v>30299</v>
      </c>
      <c r="N58" s="41" t="s">
        <v>1330</v>
      </c>
    </row>
    <row r="59" ht="36" outlineLevel="2" spans="1:14">
      <c r="A59" s="32" t="s">
        <v>315</v>
      </c>
      <c r="B59" s="33" t="s">
        <v>1493</v>
      </c>
      <c r="C59" s="33" t="s">
        <v>1494</v>
      </c>
      <c r="D59" s="33" t="s">
        <v>1327</v>
      </c>
      <c r="E59" s="32" t="s">
        <v>775</v>
      </c>
      <c r="F59" s="33" t="s">
        <v>236</v>
      </c>
      <c r="G59" s="32" t="s">
        <v>236</v>
      </c>
      <c r="H59" s="32" t="s">
        <v>1491</v>
      </c>
      <c r="I59" s="32" t="s">
        <v>1495</v>
      </c>
      <c r="J59" s="33" t="s">
        <v>1496</v>
      </c>
      <c r="K59" s="37">
        <v>3</v>
      </c>
      <c r="L59" s="40">
        <v>50502</v>
      </c>
      <c r="M59" s="40">
        <v>30299</v>
      </c>
      <c r="N59" s="41" t="s">
        <v>1330</v>
      </c>
    </row>
    <row r="60" ht="24" outlineLevel="2" spans="1:14">
      <c r="A60" s="32" t="s">
        <v>322</v>
      </c>
      <c r="B60" s="33" t="s">
        <v>1497</v>
      </c>
      <c r="C60" s="33" t="s">
        <v>1498</v>
      </c>
      <c r="D60" s="33" t="s">
        <v>1327</v>
      </c>
      <c r="E60" s="32" t="s">
        <v>775</v>
      </c>
      <c r="F60" s="33" t="s">
        <v>236</v>
      </c>
      <c r="G60" s="32" t="s">
        <v>236</v>
      </c>
      <c r="H60" s="32" t="s">
        <v>1499</v>
      </c>
      <c r="I60" s="32" t="s">
        <v>336</v>
      </c>
      <c r="J60" s="33" t="s">
        <v>1500</v>
      </c>
      <c r="K60" s="37">
        <v>3</v>
      </c>
      <c r="L60" s="40">
        <v>50502</v>
      </c>
      <c r="M60" s="40">
        <v>30299</v>
      </c>
      <c r="N60" s="41" t="s">
        <v>1330</v>
      </c>
    </row>
    <row r="61" ht="36" outlineLevel="2" spans="1:14">
      <c r="A61" s="32" t="s">
        <v>517</v>
      </c>
      <c r="B61" s="33" t="s">
        <v>1501</v>
      </c>
      <c r="C61" s="33" t="s">
        <v>1502</v>
      </c>
      <c r="D61" s="33" t="s">
        <v>1327</v>
      </c>
      <c r="E61" s="32" t="s">
        <v>775</v>
      </c>
      <c r="F61" s="33" t="s">
        <v>236</v>
      </c>
      <c r="G61" s="32" t="s">
        <v>236</v>
      </c>
      <c r="H61" s="32" t="s">
        <v>1499</v>
      </c>
      <c r="I61" s="32" t="s">
        <v>336</v>
      </c>
      <c r="J61" s="33" t="s">
        <v>1503</v>
      </c>
      <c r="K61" s="37">
        <v>3</v>
      </c>
      <c r="L61" s="40">
        <v>50502</v>
      </c>
      <c r="M61" s="40">
        <v>30299</v>
      </c>
      <c r="N61" s="41" t="s">
        <v>1330</v>
      </c>
    </row>
    <row r="62" ht="36" outlineLevel="2" spans="1:14">
      <c r="A62" s="32" t="s">
        <v>522</v>
      </c>
      <c r="B62" s="33" t="s">
        <v>1504</v>
      </c>
      <c r="C62" s="33" t="s">
        <v>1505</v>
      </c>
      <c r="D62" s="33" t="s">
        <v>1327</v>
      </c>
      <c r="E62" s="32" t="s">
        <v>775</v>
      </c>
      <c r="F62" s="33" t="s">
        <v>236</v>
      </c>
      <c r="G62" s="32" t="s">
        <v>236</v>
      </c>
      <c r="H62" s="32" t="s">
        <v>1506</v>
      </c>
      <c r="I62" s="32" t="s">
        <v>336</v>
      </c>
      <c r="J62" s="33" t="s">
        <v>1507</v>
      </c>
      <c r="K62" s="37">
        <v>3</v>
      </c>
      <c r="L62" s="40">
        <v>50502</v>
      </c>
      <c r="M62" s="40">
        <v>30299</v>
      </c>
      <c r="N62" s="41" t="s">
        <v>1330</v>
      </c>
    </row>
    <row r="63" ht="24" outlineLevel="1" spans="1:14">
      <c r="A63" s="32"/>
      <c r="B63" s="33"/>
      <c r="C63" s="33"/>
      <c r="D63" s="33"/>
      <c r="E63" s="32"/>
      <c r="F63" s="34" t="s">
        <v>245</v>
      </c>
      <c r="G63" s="32"/>
      <c r="H63" s="32"/>
      <c r="I63" s="32"/>
      <c r="J63" s="33"/>
      <c r="K63" s="36">
        <f>SUBTOTAL(9,K64:K65)</f>
        <v>6</v>
      </c>
      <c r="L63" s="40"/>
      <c r="M63" s="40"/>
      <c r="N63" s="41"/>
    </row>
    <row r="64" ht="36" outlineLevel="2" spans="1:14">
      <c r="A64" s="32" t="s">
        <v>527</v>
      </c>
      <c r="B64" s="33" t="s">
        <v>1508</v>
      </c>
      <c r="C64" s="33" t="s">
        <v>1509</v>
      </c>
      <c r="D64" s="33" t="s">
        <v>1327</v>
      </c>
      <c r="E64" s="32" t="s">
        <v>775</v>
      </c>
      <c r="F64" s="33" t="s">
        <v>249</v>
      </c>
      <c r="G64" s="32" t="s">
        <v>249</v>
      </c>
      <c r="H64" s="32" t="s">
        <v>1510</v>
      </c>
      <c r="I64" s="32" t="s">
        <v>336</v>
      </c>
      <c r="J64" s="33" t="s">
        <v>1511</v>
      </c>
      <c r="K64" s="37">
        <v>3</v>
      </c>
      <c r="L64" s="40">
        <v>50502</v>
      </c>
      <c r="M64" s="40">
        <v>30299</v>
      </c>
      <c r="N64" s="41" t="s">
        <v>1330</v>
      </c>
    </row>
    <row r="65" ht="36" outlineLevel="2" spans="1:14">
      <c r="A65" s="32" t="s">
        <v>533</v>
      </c>
      <c r="B65" s="33" t="s">
        <v>1512</v>
      </c>
      <c r="C65" s="33" t="s">
        <v>1513</v>
      </c>
      <c r="D65" s="33" t="s">
        <v>1327</v>
      </c>
      <c r="E65" s="32" t="s">
        <v>775</v>
      </c>
      <c r="F65" s="33" t="s">
        <v>249</v>
      </c>
      <c r="G65" s="32" t="s">
        <v>249</v>
      </c>
      <c r="H65" s="32" t="s">
        <v>1510</v>
      </c>
      <c r="I65" s="32" t="s">
        <v>336</v>
      </c>
      <c r="J65" s="33" t="s">
        <v>1514</v>
      </c>
      <c r="K65" s="37">
        <v>3</v>
      </c>
      <c r="L65" s="40">
        <v>50502</v>
      </c>
      <c r="M65" s="40">
        <v>30299</v>
      </c>
      <c r="N65" s="41" t="s">
        <v>1330</v>
      </c>
    </row>
    <row r="66" ht="24" outlineLevel="1" spans="1:14">
      <c r="A66" s="32"/>
      <c r="B66" s="33"/>
      <c r="C66" s="33"/>
      <c r="D66" s="33"/>
      <c r="E66" s="32"/>
      <c r="F66" s="34" t="s">
        <v>1216</v>
      </c>
      <c r="G66" s="32"/>
      <c r="H66" s="32"/>
      <c r="I66" s="32"/>
      <c r="J66" s="33"/>
      <c r="K66" s="36">
        <f>SUBTOTAL(9,K67:K69)</f>
        <v>9</v>
      </c>
      <c r="L66" s="40"/>
      <c r="M66" s="40"/>
      <c r="N66" s="41"/>
    </row>
    <row r="67" ht="36" outlineLevel="2" spans="1:14">
      <c r="A67" s="32" t="s">
        <v>539</v>
      </c>
      <c r="B67" s="33" t="s">
        <v>1515</v>
      </c>
      <c r="C67" s="33" t="s">
        <v>1516</v>
      </c>
      <c r="D67" s="33" t="s">
        <v>1327</v>
      </c>
      <c r="E67" s="32" t="s">
        <v>775</v>
      </c>
      <c r="F67" s="33" t="s">
        <v>1219</v>
      </c>
      <c r="G67" s="32" t="s">
        <v>1219</v>
      </c>
      <c r="H67" s="32" t="s">
        <v>1220</v>
      </c>
      <c r="I67" s="32" t="s">
        <v>336</v>
      </c>
      <c r="J67" s="33" t="s">
        <v>1517</v>
      </c>
      <c r="K67" s="37">
        <v>3</v>
      </c>
      <c r="L67" s="40">
        <v>50502</v>
      </c>
      <c r="M67" s="40">
        <v>30299</v>
      </c>
      <c r="N67" s="41" t="s">
        <v>1330</v>
      </c>
    </row>
    <row r="68" ht="24" outlineLevel="2" spans="1:14">
      <c r="A68" s="32" t="s">
        <v>545</v>
      </c>
      <c r="B68" s="33" t="s">
        <v>1518</v>
      </c>
      <c r="C68" s="33" t="s">
        <v>1519</v>
      </c>
      <c r="D68" s="33" t="s">
        <v>1327</v>
      </c>
      <c r="E68" s="32" t="s">
        <v>1339</v>
      </c>
      <c r="F68" s="33" t="s">
        <v>1219</v>
      </c>
      <c r="G68" s="32" t="s">
        <v>1219</v>
      </c>
      <c r="H68" s="32" t="s">
        <v>1520</v>
      </c>
      <c r="I68" s="32" t="s">
        <v>336</v>
      </c>
      <c r="J68" s="33" t="s">
        <v>1521</v>
      </c>
      <c r="K68" s="37">
        <v>3</v>
      </c>
      <c r="L68" s="40">
        <v>50502</v>
      </c>
      <c r="M68" s="40">
        <v>30299</v>
      </c>
      <c r="N68" s="41" t="s">
        <v>1330</v>
      </c>
    </row>
    <row r="69" ht="36" outlineLevel="2" spans="1:14">
      <c r="A69" s="32" t="s">
        <v>550</v>
      </c>
      <c r="B69" s="33" t="s">
        <v>1522</v>
      </c>
      <c r="C69" s="33" t="s">
        <v>1523</v>
      </c>
      <c r="D69" s="33" t="s">
        <v>1327</v>
      </c>
      <c r="E69" s="32" t="s">
        <v>775</v>
      </c>
      <c r="F69" s="33" t="s">
        <v>1219</v>
      </c>
      <c r="G69" s="32" t="s">
        <v>1219</v>
      </c>
      <c r="H69" s="32" t="s">
        <v>1524</v>
      </c>
      <c r="I69" s="32" t="s">
        <v>336</v>
      </c>
      <c r="J69" s="33" t="s">
        <v>1525</v>
      </c>
      <c r="K69" s="37">
        <v>3</v>
      </c>
      <c r="L69" s="40">
        <v>50502</v>
      </c>
      <c r="M69" s="40">
        <v>30299</v>
      </c>
      <c r="N69" s="41" t="s">
        <v>1330</v>
      </c>
    </row>
    <row r="70" ht="24" outlineLevel="1" spans="1:14">
      <c r="A70" s="32"/>
      <c r="B70" s="33"/>
      <c r="C70" s="33"/>
      <c r="D70" s="33"/>
      <c r="E70" s="32"/>
      <c r="F70" s="34" t="s">
        <v>265</v>
      </c>
      <c r="G70" s="32"/>
      <c r="H70" s="32"/>
      <c r="I70" s="32"/>
      <c r="J70" s="33"/>
      <c r="K70" s="36">
        <f>SUBTOTAL(9,K71:K74)</f>
        <v>12</v>
      </c>
      <c r="L70" s="40"/>
      <c r="M70" s="40"/>
      <c r="N70" s="41"/>
    </row>
    <row r="71" ht="24" outlineLevel="2" spans="1:14">
      <c r="A71" s="32" t="s">
        <v>555</v>
      </c>
      <c r="B71" s="33" t="s">
        <v>1526</v>
      </c>
      <c r="C71" s="33" t="s">
        <v>1527</v>
      </c>
      <c r="D71" s="33" t="s">
        <v>1327</v>
      </c>
      <c r="E71" s="32" t="s">
        <v>775</v>
      </c>
      <c r="F71" s="33" t="s">
        <v>269</v>
      </c>
      <c r="G71" s="32" t="s">
        <v>269</v>
      </c>
      <c r="H71" s="32" t="s">
        <v>1528</v>
      </c>
      <c r="I71" s="32" t="s">
        <v>336</v>
      </c>
      <c r="J71" s="33" t="s">
        <v>1529</v>
      </c>
      <c r="K71" s="37">
        <v>3</v>
      </c>
      <c r="L71" s="40">
        <v>50502</v>
      </c>
      <c r="M71" s="40">
        <v>30299</v>
      </c>
      <c r="N71" s="41" t="s">
        <v>1330</v>
      </c>
    </row>
    <row r="72" ht="36" outlineLevel="2" spans="1:14">
      <c r="A72" s="32" t="s">
        <v>561</v>
      </c>
      <c r="B72" s="33" t="s">
        <v>1530</v>
      </c>
      <c r="C72" s="33" t="s">
        <v>1531</v>
      </c>
      <c r="D72" s="33" t="s">
        <v>1327</v>
      </c>
      <c r="E72" s="32" t="s">
        <v>1339</v>
      </c>
      <c r="F72" s="33" t="s">
        <v>269</v>
      </c>
      <c r="G72" s="32" t="s">
        <v>269</v>
      </c>
      <c r="H72" s="32" t="s">
        <v>1532</v>
      </c>
      <c r="I72" s="32" t="s">
        <v>336</v>
      </c>
      <c r="J72" s="33" t="s">
        <v>1533</v>
      </c>
      <c r="K72" s="37">
        <v>3</v>
      </c>
      <c r="L72" s="40">
        <v>50502</v>
      </c>
      <c r="M72" s="40">
        <v>30299</v>
      </c>
      <c r="N72" s="41" t="s">
        <v>1330</v>
      </c>
    </row>
    <row r="73" ht="36" outlineLevel="2" spans="1:14">
      <c r="A73" s="32" t="s">
        <v>566</v>
      </c>
      <c r="B73" s="33" t="s">
        <v>1534</v>
      </c>
      <c r="C73" s="33" t="s">
        <v>1535</v>
      </c>
      <c r="D73" s="33" t="s">
        <v>1327</v>
      </c>
      <c r="E73" s="32" t="s">
        <v>775</v>
      </c>
      <c r="F73" s="33" t="s">
        <v>269</v>
      </c>
      <c r="G73" s="32" t="s">
        <v>269</v>
      </c>
      <c r="H73" s="32" t="s">
        <v>1532</v>
      </c>
      <c r="I73" s="32" t="s">
        <v>336</v>
      </c>
      <c r="J73" s="33" t="s">
        <v>1536</v>
      </c>
      <c r="K73" s="37">
        <v>3</v>
      </c>
      <c r="L73" s="40">
        <v>50502</v>
      </c>
      <c r="M73" s="40">
        <v>30299</v>
      </c>
      <c r="N73" s="41" t="s">
        <v>1330</v>
      </c>
    </row>
    <row r="74" ht="36" outlineLevel="2" spans="1:14">
      <c r="A74" s="32" t="s">
        <v>572</v>
      </c>
      <c r="B74" s="33" t="s">
        <v>1537</v>
      </c>
      <c r="C74" s="33" t="s">
        <v>1538</v>
      </c>
      <c r="D74" s="33" t="s">
        <v>1327</v>
      </c>
      <c r="E74" s="32" t="s">
        <v>1339</v>
      </c>
      <c r="F74" s="33" t="s">
        <v>269</v>
      </c>
      <c r="G74" s="32" t="s">
        <v>269</v>
      </c>
      <c r="H74" s="32" t="s">
        <v>1539</v>
      </c>
      <c r="I74" s="32" t="s">
        <v>336</v>
      </c>
      <c r="J74" s="33" t="s">
        <v>1540</v>
      </c>
      <c r="K74" s="37">
        <v>3</v>
      </c>
      <c r="L74" s="40">
        <v>50502</v>
      </c>
      <c r="M74" s="40">
        <v>30299</v>
      </c>
      <c r="N74" s="41" t="s">
        <v>1330</v>
      </c>
    </row>
    <row r="75" outlineLevel="1" spans="1:14">
      <c r="A75" s="32"/>
      <c r="B75" s="33"/>
      <c r="C75" s="33"/>
      <c r="D75" s="33"/>
      <c r="E75" s="32"/>
      <c r="F75" s="34" t="s">
        <v>285</v>
      </c>
      <c r="G75" s="32"/>
      <c r="H75" s="32"/>
      <c r="I75" s="32"/>
      <c r="J75" s="33"/>
      <c r="K75" s="36">
        <f>SUBTOTAL(9,K76:K79)</f>
        <v>26</v>
      </c>
      <c r="L75" s="40"/>
      <c r="M75" s="40"/>
      <c r="N75" s="41"/>
    </row>
    <row r="76" ht="24" outlineLevel="2" spans="1:14">
      <c r="A76" s="32" t="s">
        <v>577</v>
      </c>
      <c r="B76" s="33" t="s">
        <v>1541</v>
      </c>
      <c r="C76" s="33" t="s">
        <v>1542</v>
      </c>
      <c r="D76" s="33" t="s">
        <v>1327</v>
      </c>
      <c r="E76" s="32" t="s">
        <v>775</v>
      </c>
      <c r="F76" s="33" t="s">
        <v>289</v>
      </c>
      <c r="G76" s="32" t="s">
        <v>289</v>
      </c>
      <c r="H76" s="32" t="s">
        <v>1543</v>
      </c>
      <c r="I76" s="32" t="s">
        <v>336</v>
      </c>
      <c r="J76" s="33" t="s">
        <v>1544</v>
      </c>
      <c r="K76" s="37">
        <v>10</v>
      </c>
      <c r="L76" s="40">
        <v>50502</v>
      </c>
      <c r="M76" s="40">
        <v>30299</v>
      </c>
      <c r="N76" s="41" t="s">
        <v>1330</v>
      </c>
    </row>
    <row r="77" ht="24" outlineLevel="2" spans="1:14">
      <c r="A77" s="32" t="s">
        <v>581</v>
      </c>
      <c r="B77" s="33" t="s">
        <v>1545</v>
      </c>
      <c r="C77" s="33" t="s">
        <v>1546</v>
      </c>
      <c r="D77" s="33" t="s">
        <v>1327</v>
      </c>
      <c r="E77" s="32" t="s">
        <v>775</v>
      </c>
      <c r="F77" s="33" t="s">
        <v>289</v>
      </c>
      <c r="G77" s="32" t="s">
        <v>289</v>
      </c>
      <c r="H77" s="32" t="s">
        <v>1543</v>
      </c>
      <c r="I77" s="32" t="s">
        <v>336</v>
      </c>
      <c r="J77" s="33" t="s">
        <v>1547</v>
      </c>
      <c r="K77" s="37">
        <v>10</v>
      </c>
      <c r="L77" s="40">
        <v>50502</v>
      </c>
      <c r="M77" s="40">
        <v>30299</v>
      </c>
      <c r="N77" s="41" t="s">
        <v>1330</v>
      </c>
    </row>
    <row r="78" ht="24" outlineLevel="2" spans="1:14">
      <c r="A78" s="32" t="s">
        <v>585</v>
      </c>
      <c r="B78" s="33" t="s">
        <v>1548</v>
      </c>
      <c r="C78" s="33" t="s">
        <v>1549</v>
      </c>
      <c r="D78" s="33" t="s">
        <v>1327</v>
      </c>
      <c r="E78" s="32" t="s">
        <v>775</v>
      </c>
      <c r="F78" s="33" t="s">
        <v>289</v>
      </c>
      <c r="G78" s="32" t="s">
        <v>289</v>
      </c>
      <c r="H78" s="32" t="s">
        <v>1543</v>
      </c>
      <c r="I78" s="32" t="s">
        <v>336</v>
      </c>
      <c r="J78" s="33" t="s">
        <v>1550</v>
      </c>
      <c r="K78" s="37">
        <v>3</v>
      </c>
      <c r="L78" s="40">
        <v>50502</v>
      </c>
      <c r="M78" s="40">
        <v>30299</v>
      </c>
      <c r="N78" s="41" t="s">
        <v>1330</v>
      </c>
    </row>
    <row r="79" ht="36" outlineLevel="2" spans="1:14">
      <c r="A79" s="32" t="s">
        <v>589</v>
      </c>
      <c r="B79" s="33" t="s">
        <v>1551</v>
      </c>
      <c r="C79" s="33" t="s">
        <v>1552</v>
      </c>
      <c r="D79" s="33" t="s">
        <v>1327</v>
      </c>
      <c r="E79" s="32" t="s">
        <v>775</v>
      </c>
      <c r="F79" s="33" t="s">
        <v>289</v>
      </c>
      <c r="G79" s="32" t="s">
        <v>289</v>
      </c>
      <c r="H79" s="32" t="s">
        <v>1543</v>
      </c>
      <c r="I79" s="32" t="s">
        <v>336</v>
      </c>
      <c r="J79" s="33" t="s">
        <v>1553</v>
      </c>
      <c r="K79" s="37">
        <v>3</v>
      </c>
      <c r="L79" s="40">
        <v>50502</v>
      </c>
      <c r="M79" s="40">
        <v>30299</v>
      </c>
      <c r="N79" s="41" t="s">
        <v>1330</v>
      </c>
    </row>
    <row r="80" outlineLevel="1" spans="1:14">
      <c r="A80" s="32"/>
      <c r="B80" s="33"/>
      <c r="C80" s="33"/>
      <c r="D80" s="33"/>
      <c r="E80" s="32"/>
      <c r="F80" s="34" t="s">
        <v>299</v>
      </c>
      <c r="G80" s="32"/>
      <c r="H80" s="32"/>
      <c r="I80" s="32"/>
      <c r="J80" s="33"/>
      <c r="K80" s="36">
        <f>SUBTOTAL(9,K81:K82)</f>
        <v>13</v>
      </c>
      <c r="L80" s="40"/>
      <c r="M80" s="40"/>
      <c r="N80" s="41"/>
    </row>
    <row r="81" ht="36" outlineLevel="2" spans="1:14">
      <c r="A81" s="32" t="s">
        <v>593</v>
      </c>
      <c r="B81" s="33" t="s">
        <v>1554</v>
      </c>
      <c r="C81" s="33" t="s">
        <v>1555</v>
      </c>
      <c r="D81" s="33" t="s">
        <v>1327</v>
      </c>
      <c r="E81" s="32" t="s">
        <v>775</v>
      </c>
      <c r="F81" s="33" t="s">
        <v>303</v>
      </c>
      <c r="G81" s="32" t="s">
        <v>303</v>
      </c>
      <c r="H81" s="32" t="s">
        <v>1556</v>
      </c>
      <c r="I81" s="32" t="s">
        <v>336</v>
      </c>
      <c r="J81" s="33" t="s">
        <v>1557</v>
      </c>
      <c r="K81" s="37">
        <v>3</v>
      </c>
      <c r="L81" s="40">
        <v>50502</v>
      </c>
      <c r="M81" s="40">
        <v>30299</v>
      </c>
      <c r="N81" s="41" t="s">
        <v>1330</v>
      </c>
    </row>
    <row r="82" ht="24" outlineLevel="2" spans="1:14">
      <c r="A82" s="32" t="s">
        <v>597</v>
      </c>
      <c r="B82" s="33" t="s">
        <v>1558</v>
      </c>
      <c r="C82" s="33" t="s">
        <v>1559</v>
      </c>
      <c r="D82" s="33" t="s">
        <v>1327</v>
      </c>
      <c r="E82" s="32" t="s">
        <v>775</v>
      </c>
      <c r="F82" s="33" t="s">
        <v>303</v>
      </c>
      <c r="G82" s="32" t="s">
        <v>303</v>
      </c>
      <c r="H82" s="32" t="s">
        <v>1556</v>
      </c>
      <c r="I82" s="32" t="s">
        <v>336</v>
      </c>
      <c r="J82" s="33" t="s">
        <v>1560</v>
      </c>
      <c r="K82" s="37">
        <v>10</v>
      </c>
      <c r="L82" s="40">
        <v>50502</v>
      </c>
      <c r="M82" s="40">
        <v>30299</v>
      </c>
      <c r="N82" s="41" t="s">
        <v>1330</v>
      </c>
    </row>
    <row r="83" ht="24" outlineLevel="1" spans="1:14">
      <c r="A83" s="32"/>
      <c r="B83" s="33"/>
      <c r="C83" s="33"/>
      <c r="D83" s="33"/>
      <c r="E83" s="32"/>
      <c r="F83" s="34" t="s">
        <v>715</v>
      </c>
      <c r="G83" s="32"/>
      <c r="H83" s="32"/>
      <c r="I83" s="32"/>
      <c r="J83" s="33"/>
      <c r="K83" s="36">
        <f>SUBTOTAL(9,K84:K89)</f>
        <v>39</v>
      </c>
      <c r="L83" s="40"/>
      <c r="M83" s="40"/>
      <c r="N83" s="41"/>
    </row>
    <row r="84" ht="48" outlineLevel="2" spans="1:14">
      <c r="A84" s="32" t="s">
        <v>603</v>
      </c>
      <c r="B84" s="33" t="s">
        <v>1561</v>
      </c>
      <c r="C84" s="33" t="s">
        <v>1562</v>
      </c>
      <c r="D84" s="33" t="s">
        <v>1327</v>
      </c>
      <c r="E84" s="32" t="s">
        <v>775</v>
      </c>
      <c r="F84" s="33" t="s">
        <v>719</v>
      </c>
      <c r="G84" s="32" t="s">
        <v>719</v>
      </c>
      <c r="H84" s="32" t="s">
        <v>1563</v>
      </c>
      <c r="I84" s="32" t="s">
        <v>336</v>
      </c>
      <c r="J84" s="33" t="s">
        <v>1564</v>
      </c>
      <c r="K84" s="37">
        <v>10</v>
      </c>
      <c r="L84" s="40">
        <v>50502</v>
      </c>
      <c r="M84" s="40">
        <v>30299</v>
      </c>
      <c r="N84" s="41" t="s">
        <v>1330</v>
      </c>
    </row>
    <row r="85" ht="48" outlineLevel="2" spans="1:14">
      <c r="A85" s="32" t="s">
        <v>608</v>
      </c>
      <c r="B85" s="33" t="s">
        <v>1565</v>
      </c>
      <c r="C85" s="33" t="s">
        <v>1566</v>
      </c>
      <c r="D85" s="33" t="s">
        <v>1327</v>
      </c>
      <c r="E85" s="32" t="s">
        <v>775</v>
      </c>
      <c r="F85" s="33" t="s">
        <v>719</v>
      </c>
      <c r="G85" s="32" t="s">
        <v>719</v>
      </c>
      <c r="H85" s="32" t="s">
        <v>1567</v>
      </c>
      <c r="I85" s="32" t="s">
        <v>336</v>
      </c>
      <c r="J85" s="33" t="s">
        <v>1568</v>
      </c>
      <c r="K85" s="37">
        <v>3</v>
      </c>
      <c r="L85" s="40">
        <v>50502</v>
      </c>
      <c r="M85" s="40">
        <v>30299</v>
      </c>
      <c r="N85" s="41" t="s">
        <v>1330</v>
      </c>
    </row>
    <row r="86" ht="48" outlineLevel="2" spans="1:14">
      <c r="A86" s="32" t="s">
        <v>614</v>
      </c>
      <c r="B86" s="33" t="s">
        <v>1569</v>
      </c>
      <c r="C86" s="33" t="s">
        <v>1570</v>
      </c>
      <c r="D86" s="33" t="s">
        <v>1327</v>
      </c>
      <c r="E86" s="32" t="s">
        <v>775</v>
      </c>
      <c r="F86" s="33" t="s">
        <v>719</v>
      </c>
      <c r="G86" s="32" t="s">
        <v>719</v>
      </c>
      <c r="H86" s="32" t="s">
        <v>1567</v>
      </c>
      <c r="I86" s="32" t="s">
        <v>336</v>
      </c>
      <c r="J86" s="33" t="s">
        <v>1571</v>
      </c>
      <c r="K86" s="37">
        <v>10</v>
      </c>
      <c r="L86" s="40">
        <v>50502</v>
      </c>
      <c r="M86" s="40">
        <v>30299</v>
      </c>
      <c r="N86" s="41" t="s">
        <v>1330</v>
      </c>
    </row>
    <row r="87" ht="48" outlineLevel="2" spans="1:14">
      <c r="A87" s="32" t="s">
        <v>620</v>
      </c>
      <c r="B87" s="33" t="s">
        <v>1572</v>
      </c>
      <c r="C87" s="33" t="s">
        <v>1573</v>
      </c>
      <c r="D87" s="33" t="s">
        <v>1327</v>
      </c>
      <c r="E87" s="32" t="s">
        <v>775</v>
      </c>
      <c r="F87" s="33" t="s">
        <v>719</v>
      </c>
      <c r="G87" s="32" t="s">
        <v>719</v>
      </c>
      <c r="H87" s="32" t="s">
        <v>1567</v>
      </c>
      <c r="I87" s="32" t="s">
        <v>336</v>
      </c>
      <c r="J87" s="33" t="s">
        <v>1574</v>
      </c>
      <c r="K87" s="37">
        <v>3</v>
      </c>
      <c r="L87" s="40">
        <v>50502</v>
      </c>
      <c r="M87" s="40">
        <v>30299</v>
      </c>
      <c r="N87" s="41" t="s">
        <v>1330</v>
      </c>
    </row>
    <row r="88" ht="36" outlineLevel="2" spans="1:14">
      <c r="A88" s="32" t="s">
        <v>625</v>
      </c>
      <c r="B88" s="33" t="s">
        <v>1575</v>
      </c>
      <c r="C88" s="33" t="s">
        <v>1576</v>
      </c>
      <c r="D88" s="33" t="s">
        <v>1327</v>
      </c>
      <c r="E88" s="32" t="s">
        <v>775</v>
      </c>
      <c r="F88" s="33" t="s">
        <v>719</v>
      </c>
      <c r="G88" s="32" t="s">
        <v>719</v>
      </c>
      <c r="H88" s="32" t="s">
        <v>1577</v>
      </c>
      <c r="I88" s="32" t="s">
        <v>336</v>
      </c>
      <c r="J88" s="33" t="s">
        <v>1578</v>
      </c>
      <c r="K88" s="37">
        <v>3</v>
      </c>
      <c r="L88" s="40">
        <v>50502</v>
      </c>
      <c r="M88" s="40">
        <v>30299</v>
      </c>
      <c r="N88" s="41" t="s">
        <v>1330</v>
      </c>
    </row>
    <row r="89" ht="48" outlineLevel="2" spans="1:14">
      <c r="A89" s="32" t="s">
        <v>630</v>
      </c>
      <c r="B89" s="33" t="s">
        <v>1579</v>
      </c>
      <c r="C89" s="33" t="s">
        <v>1580</v>
      </c>
      <c r="D89" s="33" t="s">
        <v>1327</v>
      </c>
      <c r="E89" s="32" t="s">
        <v>775</v>
      </c>
      <c r="F89" s="33" t="s">
        <v>719</v>
      </c>
      <c r="G89" s="32" t="s">
        <v>1581</v>
      </c>
      <c r="H89" s="32" t="s">
        <v>1582</v>
      </c>
      <c r="I89" s="32" t="s">
        <v>336</v>
      </c>
      <c r="J89" s="33" t="s">
        <v>1583</v>
      </c>
      <c r="K89" s="37">
        <v>10</v>
      </c>
      <c r="L89" s="40">
        <v>50502</v>
      </c>
      <c r="M89" s="40">
        <v>30299</v>
      </c>
      <c r="N89" s="41" t="s">
        <v>1330</v>
      </c>
    </row>
    <row r="90" ht="36" outlineLevel="1" spans="1:14">
      <c r="A90" s="32"/>
      <c r="B90" s="33"/>
      <c r="C90" s="33"/>
      <c r="D90" s="33"/>
      <c r="E90" s="32"/>
      <c r="F90" s="34" t="s">
        <v>1584</v>
      </c>
      <c r="G90" s="32"/>
      <c r="H90" s="32"/>
      <c r="I90" s="32"/>
      <c r="J90" s="33"/>
      <c r="K90" s="36">
        <f>SUBTOTAL(9,K91:K92)</f>
        <v>6</v>
      </c>
      <c r="L90" s="40"/>
      <c r="M90" s="40"/>
      <c r="N90" s="41"/>
    </row>
    <row r="91" ht="24" outlineLevel="2" spans="1:14">
      <c r="A91" s="32" t="s">
        <v>636</v>
      </c>
      <c r="B91" s="33" t="s">
        <v>1585</v>
      </c>
      <c r="C91" s="33" t="s">
        <v>1586</v>
      </c>
      <c r="D91" s="33" t="s">
        <v>1327</v>
      </c>
      <c r="E91" s="32" t="s">
        <v>775</v>
      </c>
      <c r="F91" s="33" t="s">
        <v>1587</v>
      </c>
      <c r="G91" s="32" t="s">
        <v>1588</v>
      </c>
      <c r="H91" s="32" t="s">
        <v>1589</v>
      </c>
      <c r="I91" s="32" t="s">
        <v>336</v>
      </c>
      <c r="J91" s="33" t="s">
        <v>1590</v>
      </c>
      <c r="K91" s="37">
        <v>3</v>
      </c>
      <c r="L91" s="40">
        <v>50299</v>
      </c>
      <c r="M91" s="40">
        <v>30299</v>
      </c>
      <c r="N91" s="41" t="s">
        <v>1330</v>
      </c>
    </row>
    <row r="92" ht="36" outlineLevel="2" spans="1:14">
      <c r="A92" s="32" t="s">
        <v>641</v>
      </c>
      <c r="B92" s="33" t="s">
        <v>1591</v>
      </c>
      <c r="C92" s="33" t="s">
        <v>1592</v>
      </c>
      <c r="D92" s="33" t="s">
        <v>1327</v>
      </c>
      <c r="E92" s="32" t="s">
        <v>775</v>
      </c>
      <c r="F92" s="33" t="s">
        <v>1587</v>
      </c>
      <c r="G92" s="32" t="s">
        <v>1588</v>
      </c>
      <c r="H92" s="32" t="s">
        <v>1589</v>
      </c>
      <c r="I92" s="32" t="s">
        <v>336</v>
      </c>
      <c r="J92" s="33" t="s">
        <v>1593</v>
      </c>
      <c r="K92" s="37">
        <v>3</v>
      </c>
      <c r="L92" s="40">
        <v>50299</v>
      </c>
      <c r="M92" s="40">
        <v>30299</v>
      </c>
      <c r="N92" s="41" t="s">
        <v>1330</v>
      </c>
    </row>
    <row r="93" ht="24" outlineLevel="1" spans="1:14">
      <c r="A93" s="32"/>
      <c r="B93" s="33"/>
      <c r="C93" s="33"/>
      <c r="D93" s="33"/>
      <c r="E93" s="32"/>
      <c r="F93" s="34" t="s">
        <v>744</v>
      </c>
      <c r="G93" s="32"/>
      <c r="H93" s="32"/>
      <c r="I93" s="32"/>
      <c r="J93" s="33"/>
      <c r="K93" s="36">
        <f>SUBTOTAL(9,K94:K95)</f>
        <v>13</v>
      </c>
      <c r="L93" s="40"/>
      <c r="M93" s="40"/>
      <c r="N93" s="41"/>
    </row>
    <row r="94" ht="24" outlineLevel="2" spans="1:14">
      <c r="A94" s="32" t="s">
        <v>646</v>
      </c>
      <c r="B94" s="33" t="s">
        <v>1594</v>
      </c>
      <c r="C94" s="33" t="s">
        <v>1595</v>
      </c>
      <c r="D94" s="33" t="s">
        <v>1327</v>
      </c>
      <c r="E94" s="32" t="s">
        <v>775</v>
      </c>
      <c r="F94" s="33" t="s">
        <v>748</v>
      </c>
      <c r="G94" s="32" t="s">
        <v>748</v>
      </c>
      <c r="H94" s="32" t="s">
        <v>1596</v>
      </c>
      <c r="I94" s="32" t="s">
        <v>336</v>
      </c>
      <c r="J94" s="33" t="s">
        <v>1597</v>
      </c>
      <c r="K94" s="37">
        <v>3</v>
      </c>
      <c r="L94" s="40">
        <v>50502</v>
      </c>
      <c r="M94" s="40">
        <v>30299</v>
      </c>
      <c r="N94" s="41" t="s">
        <v>1330</v>
      </c>
    </row>
    <row r="95" ht="36" outlineLevel="2" spans="1:14">
      <c r="A95" s="32" t="s">
        <v>651</v>
      </c>
      <c r="B95" s="33" t="s">
        <v>1598</v>
      </c>
      <c r="C95" s="33" t="s">
        <v>1599</v>
      </c>
      <c r="D95" s="33" t="s">
        <v>1327</v>
      </c>
      <c r="E95" s="32" t="s">
        <v>775</v>
      </c>
      <c r="F95" s="33" t="s">
        <v>748</v>
      </c>
      <c r="G95" s="32" t="s">
        <v>748</v>
      </c>
      <c r="H95" s="32" t="s">
        <v>1600</v>
      </c>
      <c r="I95" s="32" t="s">
        <v>336</v>
      </c>
      <c r="J95" s="33" t="s">
        <v>1601</v>
      </c>
      <c r="K95" s="37">
        <v>10</v>
      </c>
      <c r="L95" s="40">
        <v>50502</v>
      </c>
      <c r="M95" s="40">
        <v>30299</v>
      </c>
      <c r="N95" s="41" t="s">
        <v>1330</v>
      </c>
    </row>
    <row r="96" ht="36" outlineLevel="1" spans="1:14">
      <c r="A96" s="32"/>
      <c r="B96" s="33"/>
      <c r="C96" s="33"/>
      <c r="D96" s="33"/>
      <c r="E96" s="32"/>
      <c r="F96" s="39" t="s">
        <v>1602</v>
      </c>
      <c r="G96" s="32"/>
      <c r="H96" s="32"/>
      <c r="I96" s="32"/>
      <c r="J96" s="33"/>
      <c r="K96" s="36">
        <f>SUBTOTAL(9,K97)</f>
        <v>3</v>
      </c>
      <c r="L96" s="40"/>
      <c r="M96" s="40"/>
      <c r="N96" s="41"/>
    </row>
    <row r="97" ht="36" outlineLevel="2" spans="1:14">
      <c r="A97" s="32" t="s">
        <v>657</v>
      </c>
      <c r="B97" s="33" t="s">
        <v>1603</v>
      </c>
      <c r="C97" s="33" t="s">
        <v>1604</v>
      </c>
      <c r="D97" s="33" t="s">
        <v>1327</v>
      </c>
      <c r="E97" s="32" t="s">
        <v>775</v>
      </c>
      <c r="F97" s="32" t="s">
        <v>1605</v>
      </c>
      <c r="G97" s="32" t="s">
        <v>757</v>
      </c>
      <c r="H97" s="32" t="s">
        <v>1605</v>
      </c>
      <c r="I97" s="32" t="s">
        <v>336</v>
      </c>
      <c r="J97" s="33" t="s">
        <v>1606</v>
      </c>
      <c r="K97" s="37">
        <v>3</v>
      </c>
      <c r="L97" s="40">
        <v>50502</v>
      </c>
      <c r="M97" s="40">
        <v>30299</v>
      </c>
      <c r="N97" s="41" t="s">
        <v>1330</v>
      </c>
    </row>
    <row r="98" ht="36" outlineLevel="1" spans="1:14">
      <c r="A98" s="32"/>
      <c r="B98" s="33"/>
      <c r="C98" s="33"/>
      <c r="D98" s="33"/>
      <c r="E98" s="32"/>
      <c r="F98" s="39" t="s">
        <v>1607</v>
      </c>
      <c r="G98" s="32"/>
      <c r="H98" s="32"/>
      <c r="I98" s="32"/>
      <c r="J98" s="33"/>
      <c r="K98" s="36">
        <f>SUBTOTAL(9,K99:K100)</f>
        <v>33</v>
      </c>
      <c r="L98" s="40"/>
      <c r="M98" s="40"/>
      <c r="N98" s="41"/>
    </row>
    <row r="99" ht="24" outlineLevel="2" spans="1:14">
      <c r="A99" s="32" t="s">
        <v>663</v>
      </c>
      <c r="B99" s="33" t="s">
        <v>1608</v>
      </c>
      <c r="C99" s="33" t="s">
        <v>1609</v>
      </c>
      <c r="D99" s="33" t="s">
        <v>1327</v>
      </c>
      <c r="E99" s="32" t="s">
        <v>1339</v>
      </c>
      <c r="F99" s="32" t="s">
        <v>1610</v>
      </c>
      <c r="G99" s="32" t="s">
        <v>765</v>
      </c>
      <c r="H99" s="32" t="s">
        <v>1610</v>
      </c>
      <c r="I99" s="32" t="s">
        <v>1611</v>
      </c>
      <c r="J99" s="33" t="s">
        <v>1612</v>
      </c>
      <c r="K99" s="37">
        <v>30</v>
      </c>
      <c r="L99" s="40">
        <v>50502</v>
      </c>
      <c r="M99" s="40">
        <v>30299</v>
      </c>
      <c r="N99" s="41" t="s">
        <v>1330</v>
      </c>
    </row>
    <row r="100" ht="24" outlineLevel="2" spans="1:14">
      <c r="A100" s="32" t="s">
        <v>668</v>
      </c>
      <c r="B100" s="33" t="s">
        <v>1613</v>
      </c>
      <c r="C100" s="33" t="s">
        <v>1614</v>
      </c>
      <c r="D100" s="33" t="s">
        <v>1327</v>
      </c>
      <c r="E100" s="32" t="s">
        <v>1339</v>
      </c>
      <c r="F100" s="32" t="s">
        <v>1610</v>
      </c>
      <c r="G100" s="32" t="s">
        <v>765</v>
      </c>
      <c r="H100" s="32" t="s">
        <v>1610</v>
      </c>
      <c r="I100" s="32" t="s">
        <v>336</v>
      </c>
      <c r="J100" s="33" t="s">
        <v>1615</v>
      </c>
      <c r="K100" s="37">
        <v>3</v>
      </c>
      <c r="L100" s="40">
        <v>50502</v>
      </c>
      <c r="M100" s="40">
        <v>30299</v>
      </c>
      <c r="N100" s="41" t="s">
        <v>1330</v>
      </c>
    </row>
    <row r="101" ht="36" outlineLevel="1" spans="1:14">
      <c r="A101" s="32"/>
      <c r="B101" s="33"/>
      <c r="C101" s="33"/>
      <c r="D101" s="33"/>
      <c r="E101" s="32"/>
      <c r="F101" s="39" t="s">
        <v>1616</v>
      </c>
      <c r="G101" s="32"/>
      <c r="H101" s="32"/>
      <c r="I101" s="32"/>
      <c r="J101" s="33"/>
      <c r="K101" s="36">
        <f>SUBTOTAL(9,K102:K107)</f>
        <v>18</v>
      </c>
      <c r="L101" s="40"/>
      <c r="M101" s="40"/>
      <c r="N101" s="41"/>
    </row>
    <row r="102" ht="24" outlineLevel="2" spans="1:14">
      <c r="A102" s="32" t="s">
        <v>674</v>
      </c>
      <c r="B102" s="33" t="s">
        <v>1617</v>
      </c>
      <c r="C102" s="33" t="s">
        <v>1618</v>
      </c>
      <c r="D102" s="33" t="s">
        <v>1327</v>
      </c>
      <c r="E102" s="32" t="s">
        <v>1339</v>
      </c>
      <c r="F102" s="32" t="s">
        <v>1619</v>
      </c>
      <c r="G102" s="32" t="s">
        <v>765</v>
      </c>
      <c r="H102" s="32" t="s">
        <v>1619</v>
      </c>
      <c r="I102" s="32" t="s">
        <v>336</v>
      </c>
      <c r="J102" s="33" t="s">
        <v>1620</v>
      </c>
      <c r="K102" s="37">
        <v>3</v>
      </c>
      <c r="L102" s="40">
        <v>50502</v>
      </c>
      <c r="M102" s="40">
        <v>30299</v>
      </c>
      <c r="N102" s="41" t="s">
        <v>1330</v>
      </c>
    </row>
    <row r="103" ht="24" outlineLevel="2" spans="1:14">
      <c r="A103" s="32" t="s">
        <v>681</v>
      </c>
      <c r="B103" s="33" t="s">
        <v>1621</v>
      </c>
      <c r="C103" s="33" t="s">
        <v>1622</v>
      </c>
      <c r="D103" s="33" t="s">
        <v>1327</v>
      </c>
      <c r="E103" s="32" t="s">
        <v>1339</v>
      </c>
      <c r="F103" s="32" t="s">
        <v>1619</v>
      </c>
      <c r="G103" s="32" t="s">
        <v>765</v>
      </c>
      <c r="H103" s="32" t="s">
        <v>1619</v>
      </c>
      <c r="I103" s="32" t="s">
        <v>336</v>
      </c>
      <c r="J103" s="33" t="s">
        <v>1623</v>
      </c>
      <c r="K103" s="37">
        <v>3</v>
      </c>
      <c r="L103" s="40">
        <v>50502</v>
      </c>
      <c r="M103" s="40">
        <v>30299</v>
      </c>
      <c r="N103" s="41" t="s">
        <v>1330</v>
      </c>
    </row>
    <row r="104" ht="24" outlineLevel="2" spans="1:14">
      <c r="A104" s="32" t="s">
        <v>687</v>
      </c>
      <c r="B104" s="33" t="s">
        <v>1624</v>
      </c>
      <c r="C104" s="33" t="s">
        <v>1625</v>
      </c>
      <c r="D104" s="33" t="s">
        <v>1327</v>
      </c>
      <c r="E104" s="32" t="s">
        <v>775</v>
      </c>
      <c r="F104" s="32" t="s">
        <v>1619</v>
      </c>
      <c r="G104" s="32" t="s">
        <v>765</v>
      </c>
      <c r="H104" s="32" t="s">
        <v>1619</v>
      </c>
      <c r="I104" s="32" t="s">
        <v>336</v>
      </c>
      <c r="J104" s="33" t="s">
        <v>1626</v>
      </c>
      <c r="K104" s="37">
        <v>3</v>
      </c>
      <c r="L104" s="40">
        <v>50502</v>
      </c>
      <c r="M104" s="40">
        <v>30299</v>
      </c>
      <c r="N104" s="41" t="s">
        <v>1330</v>
      </c>
    </row>
    <row r="105" ht="24" outlineLevel="2" spans="1:14">
      <c r="A105" s="32" t="s">
        <v>694</v>
      </c>
      <c r="B105" s="33" t="s">
        <v>1627</v>
      </c>
      <c r="C105" s="33" t="s">
        <v>1628</v>
      </c>
      <c r="D105" s="33" t="s">
        <v>1327</v>
      </c>
      <c r="E105" s="32" t="s">
        <v>775</v>
      </c>
      <c r="F105" s="32" t="s">
        <v>1619</v>
      </c>
      <c r="G105" s="32" t="s">
        <v>765</v>
      </c>
      <c r="H105" s="32" t="s">
        <v>1619</v>
      </c>
      <c r="I105" s="32" t="s">
        <v>336</v>
      </c>
      <c r="J105" s="33" t="s">
        <v>1629</v>
      </c>
      <c r="K105" s="37">
        <v>3</v>
      </c>
      <c r="L105" s="40">
        <v>50502</v>
      </c>
      <c r="M105" s="40">
        <v>30299</v>
      </c>
      <c r="N105" s="41" t="s">
        <v>1330</v>
      </c>
    </row>
    <row r="106" ht="24" outlineLevel="2" spans="1:14">
      <c r="A106" s="32" t="s">
        <v>701</v>
      </c>
      <c r="B106" s="33" t="s">
        <v>1630</v>
      </c>
      <c r="C106" s="33" t="s">
        <v>1631</v>
      </c>
      <c r="D106" s="33" t="s">
        <v>1327</v>
      </c>
      <c r="E106" s="32" t="s">
        <v>775</v>
      </c>
      <c r="F106" s="32" t="s">
        <v>1619</v>
      </c>
      <c r="G106" s="32" t="s">
        <v>765</v>
      </c>
      <c r="H106" s="32" t="s">
        <v>1619</v>
      </c>
      <c r="I106" s="32" t="s">
        <v>336</v>
      </c>
      <c r="J106" s="33" t="s">
        <v>1632</v>
      </c>
      <c r="K106" s="37">
        <v>3</v>
      </c>
      <c r="L106" s="40">
        <v>50502</v>
      </c>
      <c r="M106" s="40">
        <v>30299</v>
      </c>
      <c r="N106" s="41" t="s">
        <v>1330</v>
      </c>
    </row>
    <row r="107" ht="24" outlineLevel="2" spans="1:14">
      <c r="A107" s="32" t="s">
        <v>708</v>
      </c>
      <c r="B107" s="33" t="s">
        <v>1633</v>
      </c>
      <c r="C107" s="33" t="s">
        <v>1634</v>
      </c>
      <c r="D107" s="33" t="s">
        <v>1327</v>
      </c>
      <c r="E107" s="32" t="s">
        <v>1339</v>
      </c>
      <c r="F107" s="32" t="s">
        <v>1619</v>
      </c>
      <c r="G107" s="32" t="s">
        <v>765</v>
      </c>
      <c r="H107" s="32" t="s">
        <v>1619</v>
      </c>
      <c r="I107" s="32" t="s">
        <v>336</v>
      </c>
      <c r="J107" s="33" t="s">
        <v>1635</v>
      </c>
      <c r="K107" s="37">
        <v>3</v>
      </c>
      <c r="L107" s="40">
        <v>50502</v>
      </c>
      <c r="M107" s="40">
        <v>30299</v>
      </c>
      <c r="N107" s="41" t="s">
        <v>1330</v>
      </c>
    </row>
    <row r="108" ht="24" outlineLevel="1" spans="1:14">
      <c r="A108" s="32"/>
      <c r="B108" s="33"/>
      <c r="C108" s="33"/>
      <c r="D108" s="33"/>
      <c r="E108" s="32"/>
      <c r="F108" s="39" t="s">
        <v>1636</v>
      </c>
      <c r="G108" s="32"/>
      <c r="H108" s="32"/>
      <c r="I108" s="32"/>
      <c r="J108" s="33"/>
      <c r="K108" s="36">
        <f>SUBTOTAL(9,K109)</f>
        <v>3</v>
      </c>
      <c r="L108" s="40"/>
      <c r="M108" s="40"/>
      <c r="N108" s="41"/>
    </row>
    <row r="109" ht="24" outlineLevel="2" spans="1:14">
      <c r="A109" s="32" t="s">
        <v>716</v>
      </c>
      <c r="B109" s="33" t="s">
        <v>1637</v>
      </c>
      <c r="C109" s="33" t="s">
        <v>1638</v>
      </c>
      <c r="D109" s="33" t="s">
        <v>1327</v>
      </c>
      <c r="E109" s="32" t="s">
        <v>1339</v>
      </c>
      <c r="F109" s="32" t="s">
        <v>1639</v>
      </c>
      <c r="G109" s="32" t="s">
        <v>765</v>
      </c>
      <c r="H109" s="32" t="s">
        <v>1639</v>
      </c>
      <c r="I109" s="32" t="s">
        <v>336</v>
      </c>
      <c r="J109" s="33" t="s">
        <v>1640</v>
      </c>
      <c r="K109" s="37">
        <v>3</v>
      </c>
      <c r="L109" s="40">
        <v>50502</v>
      </c>
      <c r="M109" s="40">
        <v>30299</v>
      </c>
      <c r="N109" s="41" t="s">
        <v>1330</v>
      </c>
    </row>
    <row r="110" ht="24" outlineLevel="1" spans="1:14">
      <c r="A110" s="32"/>
      <c r="B110" s="33"/>
      <c r="C110" s="33"/>
      <c r="D110" s="33"/>
      <c r="E110" s="32"/>
      <c r="F110" s="39" t="s">
        <v>1641</v>
      </c>
      <c r="G110" s="32"/>
      <c r="H110" s="32"/>
      <c r="I110" s="32"/>
      <c r="J110" s="33"/>
      <c r="K110" s="36">
        <f>SUBTOTAL(9,K111)</f>
        <v>3</v>
      </c>
      <c r="L110" s="40"/>
      <c r="M110" s="40"/>
      <c r="N110" s="41"/>
    </row>
    <row r="111" ht="24" outlineLevel="2" spans="1:14">
      <c r="A111" s="32" t="s">
        <v>724</v>
      </c>
      <c r="B111" s="33" t="s">
        <v>1642</v>
      </c>
      <c r="C111" s="33" t="s">
        <v>1643</v>
      </c>
      <c r="D111" s="33" t="s">
        <v>1327</v>
      </c>
      <c r="E111" s="32" t="s">
        <v>775</v>
      </c>
      <c r="F111" s="32" t="s">
        <v>1644</v>
      </c>
      <c r="G111" s="32" t="s">
        <v>1645</v>
      </c>
      <c r="H111" s="32" t="s">
        <v>1644</v>
      </c>
      <c r="I111" s="32" t="s">
        <v>336</v>
      </c>
      <c r="J111" s="33" t="s">
        <v>1646</v>
      </c>
      <c r="K111" s="37">
        <v>3</v>
      </c>
      <c r="L111" s="40">
        <v>50502</v>
      </c>
      <c r="M111" s="40">
        <v>30299</v>
      </c>
      <c r="N111" s="41" t="s">
        <v>1330</v>
      </c>
    </row>
    <row r="112" ht="36" outlineLevel="1" spans="1:14">
      <c r="A112" s="32"/>
      <c r="B112" s="33"/>
      <c r="C112" s="33"/>
      <c r="D112" s="33"/>
      <c r="E112" s="32"/>
      <c r="F112" s="39" t="s">
        <v>1647</v>
      </c>
      <c r="G112" s="32"/>
      <c r="H112" s="32"/>
      <c r="I112" s="32"/>
      <c r="J112" s="33"/>
      <c r="K112" s="36">
        <f>SUBTOTAL(9,K113)</f>
        <v>3</v>
      </c>
      <c r="L112" s="40"/>
      <c r="M112" s="40"/>
      <c r="N112" s="41"/>
    </row>
    <row r="113" ht="36" outlineLevel="2" spans="1:14">
      <c r="A113" s="32" t="s">
        <v>731</v>
      </c>
      <c r="B113" s="33" t="s">
        <v>1648</v>
      </c>
      <c r="C113" s="33" t="s">
        <v>1649</v>
      </c>
      <c r="D113" s="33" t="s">
        <v>1327</v>
      </c>
      <c r="E113" s="32" t="s">
        <v>775</v>
      </c>
      <c r="F113" s="32" t="s">
        <v>1650</v>
      </c>
      <c r="G113" s="32" t="s">
        <v>776</v>
      </c>
      <c r="H113" s="32" t="s">
        <v>1650</v>
      </c>
      <c r="I113" s="32" t="s">
        <v>1651</v>
      </c>
      <c r="J113" s="33" t="s">
        <v>1652</v>
      </c>
      <c r="K113" s="37">
        <v>3</v>
      </c>
      <c r="L113" s="40">
        <v>50502</v>
      </c>
      <c r="M113" s="40">
        <v>30299</v>
      </c>
      <c r="N113" s="41" t="s">
        <v>1330</v>
      </c>
    </row>
    <row r="114" ht="24" outlineLevel="1" spans="1:14">
      <c r="A114" s="32"/>
      <c r="B114" s="33"/>
      <c r="C114" s="33"/>
      <c r="D114" s="33"/>
      <c r="E114" s="32"/>
      <c r="F114" s="39" t="s">
        <v>820</v>
      </c>
      <c r="G114" s="32"/>
      <c r="H114" s="32"/>
      <c r="I114" s="32"/>
      <c r="J114" s="33"/>
      <c r="K114" s="36">
        <f>SUBTOTAL(9,K115)</f>
        <v>3</v>
      </c>
      <c r="L114" s="40"/>
      <c r="M114" s="40"/>
      <c r="N114" s="41"/>
    </row>
    <row r="115" ht="24" outlineLevel="2" spans="1:14">
      <c r="A115" s="32" t="s">
        <v>737</v>
      </c>
      <c r="B115" s="33" t="s">
        <v>1653</v>
      </c>
      <c r="C115" s="33" t="s">
        <v>1654</v>
      </c>
      <c r="D115" s="33" t="s">
        <v>1327</v>
      </c>
      <c r="E115" s="32" t="s">
        <v>775</v>
      </c>
      <c r="F115" s="32" t="s">
        <v>824</v>
      </c>
      <c r="G115" s="32" t="s">
        <v>798</v>
      </c>
      <c r="H115" s="32" t="s">
        <v>824</v>
      </c>
      <c r="I115" s="32" t="s">
        <v>336</v>
      </c>
      <c r="J115" s="33" t="s">
        <v>1655</v>
      </c>
      <c r="K115" s="37">
        <v>3</v>
      </c>
      <c r="L115" s="40">
        <v>50502</v>
      </c>
      <c r="M115" s="40">
        <v>30299</v>
      </c>
      <c r="N115" s="41" t="s">
        <v>1330</v>
      </c>
    </row>
    <row r="116" ht="36" outlineLevel="1" spans="1:14">
      <c r="A116" s="32"/>
      <c r="B116" s="33"/>
      <c r="C116" s="33"/>
      <c r="D116" s="33"/>
      <c r="E116" s="32"/>
      <c r="F116" s="39" t="s">
        <v>834</v>
      </c>
      <c r="G116" s="32"/>
      <c r="H116" s="32"/>
      <c r="I116" s="32"/>
      <c r="J116" s="33"/>
      <c r="K116" s="36">
        <f>SUBTOTAL(9,K117)</f>
        <v>3</v>
      </c>
      <c r="L116" s="40"/>
      <c r="M116" s="40"/>
      <c r="N116" s="41"/>
    </row>
    <row r="117" ht="24" outlineLevel="2" spans="1:14">
      <c r="A117" s="32" t="s">
        <v>745</v>
      </c>
      <c r="B117" s="33" t="s">
        <v>1656</v>
      </c>
      <c r="C117" s="33" t="s">
        <v>1657</v>
      </c>
      <c r="D117" s="33" t="s">
        <v>1327</v>
      </c>
      <c r="E117" s="32" t="s">
        <v>775</v>
      </c>
      <c r="F117" s="32" t="s">
        <v>838</v>
      </c>
      <c r="G117" s="32" t="s">
        <v>839</v>
      </c>
      <c r="H117" s="32" t="s">
        <v>838</v>
      </c>
      <c r="I117" s="32" t="s">
        <v>336</v>
      </c>
      <c r="J117" s="33" t="s">
        <v>1658</v>
      </c>
      <c r="K117" s="37">
        <v>3</v>
      </c>
      <c r="L117" s="40">
        <v>50502</v>
      </c>
      <c r="M117" s="40">
        <v>30299</v>
      </c>
      <c r="N117" s="41" t="s">
        <v>1330</v>
      </c>
    </row>
    <row r="118" ht="36" outlineLevel="1" spans="1:14">
      <c r="A118" s="32"/>
      <c r="B118" s="33"/>
      <c r="C118" s="33"/>
      <c r="D118" s="33"/>
      <c r="E118" s="32"/>
      <c r="F118" s="39" t="s">
        <v>1659</v>
      </c>
      <c r="G118" s="32"/>
      <c r="H118" s="32"/>
      <c r="I118" s="32"/>
      <c r="J118" s="33"/>
      <c r="K118" s="36">
        <f>SUBTOTAL(9,K119)</f>
        <v>3</v>
      </c>
      <c r="L118" s="40"/>
      <c r="M118" s="40"/>
      <c r="N118" s="41"/>
    </row>
    <row r="119" ht="36" outlineLevel="2" spans="1:14">
      <c r="A119" s="32" t="s">
        <v>753</v>
      </c>
      <c r="B119" s="33" t="s">
        <v>1660</v>
      </c>
      <c r="C119" s="33" t="s">
        <v>1661</v>
      </c>
      <c r="D119" s="33" t="s">
        <v>1327</v>
      </c>
      <c r="E119" s="32" t="s">
        <v>775</v>
      </c>
      <c r="F119" s="32" t="s">
        <v>1662</v>
      </c>
      <c r="G119" s="32" t="s">
        <v>904</v>
      </c>
      <c r="H119" s="32" t="s">
        <v>1662</v>
      </c>
      <c r="I119" s="32" t="s">
        <v>336</v>
      </c>
      <c r="J119" s="33" t="s">
        <v>1663</v>
      </c>
      <c r="K119" s="37">
        <v>3</v>
      </c>
      <c r="L119" s="40">
        <v>50502</v>
      </c>
      <c r="M119" s="40">
        <v>30299</v>
      </c>
      <c r="N119" s="41" t="s">
        <v>1330</v>
      </c>
    </row>
    <row r="120" ht="24" outlineLevel="1" spans="1:14">
      <c r="A120" s="32"/>
      <c r="B120" s="33"/>
      <c r="C120" s="33"/>
      <c r="D120" s="33"/>
      <c r="E120" s="32"/>
      <c r="F120" s="39" t="s">
        <v>1664</v>
      </c>
      <c r="G120" s="32"/>
      <c r="H120" s="32"/>
      <c r="I120" s="32"/>
      <c r="J120" s="33"/>
      <c r="K120" s="36">
        <f>SUBTOTAL(9,K121)</f>
        <v>3</v>
      </c>
      <c r="L120" s="40"/>
      <c r="M120" s="40"/>
      <c r="N120" s="41"/>
    </row>
    <row r="121" ht="24" outlineLevel="2" spans="1:14">
      <c r="A121" s="32" t="s">
        <v>761</v>
      </c>
      <c r="B121" s="33" t="s">
        <v>1665</v>
      </c>
      <c r="C121" s="33" t="s">
        <v>1666</v>
      </c>
      <c r="D121" s="33" t="s">
        <v>1327</v>
      </c>
      <c r="E121" s="32" t="s">
        <v>775</v>
      </c>
      <c r="F121" s="32" t="s">
        <v>1667</v>
      </c>
      <c r="G121" s="32" t="s">
        <v>912</v>
      </c>
      <c r="H121" s="32" t="s">
        <v>1667</v>
      </c>
      <c r="I121" s="32" t="s">
        <v>336</v>
      </c>
      <c r="J121" s="33" t="s">
        <v>1668</v>
      </c>
      <c r="K121" s="37">
        <v>3</v>
      </c>
      <c r="L121" s="40">
        <v>50502</v>
      </c>
      <c r="M121" s="40">
        <v>30299</v>
      </c>
      <c r="N121" s="41" t="s">
        <v>1330</v>
      </c>
    </row>
    <row r="122" ht="36" outlineLevel="1" spans="1:14">
      <c r="A122" s="32"/>
      <c r="B122" s="33"/>
      <c r="C122" s="33"/>
      <c r="D122" s="33"/>
      <c r="E122" s="32"/>
      <c r="F122" s="39" t="s">
        <v>1669</v>
      </c>
      <c r="G122" s="32"/>
      <c r="H122" s="32"/>
      <c r="I122" s="32"/>
      <c r="J122" s="33"/>
      <c r="K122" s="36">
        <f>SUBTOTAL(9,K123)</f>
        <v>3</v>
      </c>
      <c r="L122" s="40"/>
      <c r="M122" s="40"/>
      <c r="N122" s="41"/>
    </row>
    <row r="123" ht="24" outlineLevel="2" spans="1:14">
      <c r="A123" s="32" t="s">
        <v>767</v>
      </c>
      <c r="B123" s="33" t="s">
        <v>1670</v>
      </c>
      <c r="C123" s="33" t="s">
        <v>1671</v>
      </c>
      <c r="D123" s="33" t="s">
        <v>1327</v>
      </c>
      <c r="E123" s="32" t="s">
        <v>775</v>
      </c>
      <c r="F123" s="32" t="s">
        <v>1672</v>
      </c>
      <c r="G123" s="32" t="s">
        <v>912</v>
      </c>
      <c r="H123" s="32" t="s">
        <v>1672</v>
      </c>
      <c r="I123" s="32" t="s">
        <v>336</v>
      </c>
      <c r="J123" s="33" t="s">
        <v>1673</v>
      </c>
      <c r="K123" s="37">
        <v>3</v>
      </c>
      <c r="L123" s="40">
        <v>50502</v>
      </c>
      <c r="M123" s="40">
        <v>30299</v>
      </c>
      <c r="N123" s="41" t="s">
        <v>1330</v>
      </c>
    </row>
    <row r="124" ht="60" outlineLevel="1" spans="1:14">
      <c r="A124" s="32"/>
      <c r="B124" s="33"/>
      <c r="C124" s="33"/>
      <c r="D124" s="33"/>
      <c r="E124" s="32"/>
      <c r="F124" s="39" t="s">
        <v>1674</v>
      </c>
      <c r="G124" s="32"/>
      <c r="H124" s="32"/>
      <c r="I124" s="32"/>
      <c r="J124" s="33"/>
      <c r="K124" s="36">
        <f>SUBTOTAL(9,K125)</f>
        <v>3</v>
      </c>
      <c r="L124" s="40"/>
      <c r="M124" s="40"/>
      <c r="N124" s="41"/>
    </row>
    <row r="125" ht="48" outlineLevel="2" spans="1:14">
      <c r="A125" s="32" t="s">
        <v>772</v>
      </c>
      <c r="B125" s="33" t="s">
        <v>1675</v>
      </c>
      <c r="C125" s="33" t="s">
        <v>1676</v>
      </c>
      <c r="D125" s="33" t="s">
        <v>1327</v>
      </c>
      <c r="E125" s="32" t="s">
        <v>775</v>
      </c>
      <c r="F125" s="32" t="s">
        <v>1677</v>
      </c>
      <c r="G125" s="32" t="s">
        <v>953</v>
      </c>
      <c r="H125" s="32" t="s">
        <v>1677</v>
      </c>
      <c r="I125" s="32" t="s">
        <v>1678</v>
      </c>
      <c r="J125" s="33" t="s">
        <v>1679</v>
      </c>
      <c r="K125" s="37">
        <v>3</v>
      </c>
      <c r="L125" s="40">
        <v>50502</v>
      </c>
      <c r="M125" s="40">
        <v>30299</v>
      </c>
      <c r="N125" s="41" t="s">
        <v>1330</v>
      </c>
    </row>
    <row r="126" ht="36" outlineLevel="1" spans="1:14">
      <c r="A126" s="32"/>
      <c r="B126" s="33"/>
      <c r="C126" s="33"/>
      <c r="D126" s="33"/>
      <c r="E126" s="32"/>
      <c r="F126" s="34" t="s">
        <v>1680</v>
      </c>
      <c r="G126" s="32"/>
      <c r="H126" s="32"/>
      <c r="I126" s="32"/>
      <c r="J126" s="33"/>
      <c r="K126" s="36">
        <f>SUBTOTAL(9,K127)</f>
        <v>3</v>
      </c>
      <c r="L126" s="40"/>
      <c r="M126" s="40"/>
      <c r="N126" s="41"/>
    </row>
    <row r="127" ht="36" outlineLevel="2" spans="1:14">
      <c r="A127" s="32" t="s">
        <v>779</v>
      </c>
      <c r="B127" s="33" t="s">
        <v>1681</v>
      </c>
      <c r="C127" s="33" t="s">
        <v>1682</v>
      </c>
      <c r="D127" s="33" t="s">
        <v>1327</v>
      </c>
      <c r="E127" s="32" t="s">
        <v>775</v>
      </c>
      <c r="F127" s="33" t="s">
        <v>1683</v>
      </c>
      <c r="G127" s="32" t="s">
        <v>1683</v>
      </c>
      <c r="H127" s="32" t="s">
        <v>1683</v>
      </c>
      <c r="I127" s="32" t="s">
        <v>336</v>
      </c>
      <c r="J127" s="33" t="s">
        <v>1684</v>
      </c>
      <c r="K127" s="37">
        <v>3</v>
      </c>
      <c r="L127" s="40">
        <v>50502</v>
      </c>
      <c r="M127" s="40">
        <v>30299</v>
      </c>
      <c r="N127" s="41" t="s">
        <v>1330</v>
      </c>
    </row>
    <row r="128" ht="24" outlineLevel="1" spans="1:14">
      <c r="A128" s="32"/>
      <c r="B128" s="33"/>
      <c r="C128" s="33"/>
      <c r="D128" s="33"/>
      <c r="E128" s="32"/>
      <c r="F128" s="34" t="s">
        <v>1685</v>
      </c>
      <c r="G128" s="32"/>
      <c r="H128" s="32"/>
      <c r="I128" s="32"/>
      <c r="J128" s="33"/>
      <c r="K128" s="36">
        <f>SUBTOTAL(9,K129:K132)</f>
        <v>19</v>
      </c>
      <c r="L128" s="40"/>
      <c r="M128" s="40"/>
      <c r="N128" s="41"/>
    </row>
    <row r="129" ht="24" outlineLevel="2" spans="1:14">
      <c r="A129" s="32" t="s">
        <v>786</v>
      </c>
      <c r="B129" s="33" t="s">
        <v>1686</v>
      </c>
      <c r="C129" s="33" t="s">
        <v>1687</v>
      </c>
      <c r="D129" s="33" t="s">
        <v>1327</v>
      </c>
      <c r="E129" s="32" t="s">
        <v>775</v>
      </c>
      <c r="F129" s="33" t="s">
        <v>1688</v>
      </c>
      <c r="G129" s="32" t="s">
        <v>1688</v>
      </c>
      <c r="H129" s="32" t="s">
        <v>1688</v>
      </c>
      <c r="I129" s="32" t="s">
        <v>336</v>
      </c>
      <c r="J129" s="33" t="s">
        <v>1689</v>
      </c>
      <c r="K129" s="37">
        <v>3</v>
      </c>
      <c r="L129" s="40">
        <v>50502</v>
      </c>
      <c r="M129" s="40">
        <v>30299</v>
      </c>
      <c r="N129" s="41" t="s">
        <v>1330</v>
      </c>
    </row>
    <row r="130" ht="24" outlineLevel="2" spans="1:14">
      <c r="A130" s="32" t="s">
        <v>794</v>
      </c>
      <c r="B130" s="33" t="s">
        <v>1690</v>
      </c>
      <c r="C130" s="33" t="s">
        <v>1691</v>
      </c>
      <c r="D130" s="33" t="s">
        <v>1327</v>
      </c>
      <c r="E130" s="32" t="s">
        <v>1339</v>
      </c>
      <c r="F130" s="33" t="s">
        <v>1688</v>
      </c>
      <c r="G130" s="32" t="s">
        <v>1688</v>
      </c>
      <c r="H130" s="32" t="s">
        <v>1688</v>
      </c>
      <c r="I130" s="32" t="s">
        <v>336</v>
      </c>
      <c r="J130" s="33" t="s">
        <v>1692</v>
      </c>
      <c r="K130" s="37">
        <v>3</v>
      </c>
      <c r="L130" s="40">
        <v>50502</v>
      </c>
      <c r="M130" s="40">
        <v>30299</v>
      </c>
      <c r="N130" s="41" t="s">
        <v>1330</v>
      </c>
    </row>
    <row r="131" ht="24" outlineLevel="2" spans="1:14">
      <c r="A131" s="32" t="s">
        <v>802</v>
      </c>
      <c r="B131" s="33" t="s">
        <v>1693</v>
      </c>
      <c r="C131" s="33" t="s">
        <v>1694</v>
      </c>
      <c r="D131" s="33" t="s">
        <v>1327</v>
      </c>
      <c r="E131" s="32" t="s">
        <v>775</v>
      </c>
      <c r="F131" s="33" t="s">
        <v>1688</v>
      </c>
      <c r="G131" s="32" t="s">
        <v>1688</v>
      </c>
      <c r="H131" s="32" t="s">
        <v>1688</v>
      </c>
      <c r="I131" s="32" t="s">
        <v>336</v>
      </c>
      <c r="J131" s="33" t="s">
        <v>1695</v>
      </c>
      <c r="K131" s="37">
        <v>3</v>
      </c>
      <c r="L131" s="40">
        <v>50502</v>
      </c>
      <c r="M131" s="40">
        <v>30299</v>
      </c>
      <c r="N131" s="41" t="s">
        <v>1330</v>
      </c>
    </row>
    <row r="132" ht="24" outlineLevel="2" spans="1:14">
      <c r="A132" s="32" t="s">
        <v>809</v>
      </c>
      <c r="B132" s="33" t="s">
        <v>1696</v>
      </c>
      <c r="C132" s="33" t="s">
        <v>1697</v>
      </c>
      <c r="D132" s="33" t="s">
        <v>1327</v>
      </c>
      <c r="E132" s="32" t="s">
        <v>775</v>
      </c>
      <c r="F132" s="33" t="s">
        <v>1688</v>
      </c>
      <c r="G132" s="32" t="s">
        <v>1688</v>
      </c>
      <c r="H132" s="32" t="s">
        <v>1688</v>
      </c>
      <c r="I132" s="32" t="s">
        <v>336</v>
      </c>
      <c r="J132" s="33" t="s">
        <v>1698</v>
      </c>
      <c r="K132" s="37">
        <v>10</v>
      </c>
      <c r="L132" s="40">
        <v>50502</v>
      </c>
      <c r="M132" s="40">
        <v>30299</v>
      </c>
      <c r="N132" s="41" t="s">
        <v>1330</v>
      </c>
    </row>
    <row r="133" ht="48" outlineLevel="1" spans="1:14">
      <c r="A133" s="32"/>
      <c r="B133" s="33"/>
      <c r="C133" s="33"/>
      <c r="D133" s="33"/>
      <c r="E133" s="32"/>
      <c r="F133" s="39" t="s">
        <v>1699</v>
      </c>
      <c r="G133" s="32"/>
      <c r="H133" s="32"/>
      <c r="I133" s="32"/>
      <c r="J133" s="33"/>
      <c r="K133" s="36">
        <f>SUBTOTAL(9,K134:K135)</f>
        <v>6</v>
      </c>
      <c r="L133" s="40"/>
      <c r="M133" s="40"/>
      <c r="N133" s="41"/>
    </row>
    <row r="134" ht="48" outlineLevel="2" spans="1:14">
      <c r="A134" s="32" t="s">
        <v>815</v>
      </c>
      <c r="B134" s="33" t="s">
        <v>1700</v>
      </c>
      <c r="C134" s="33" t="s">
        <v>1701</v>
      </c>
      <c r="D134" s="33" t="s">
        <v>1327</v>
      </c>
      <c r="E134" s="32" t="s">
        <v>775</v>
      </c>
      <c r="F134" s="32" t="s">
        <v>1702</v>
      </c>
      <c r="G134" s="32" t="s">
        <v>962</v>
      </c>
      <c r="H134" s="32" t="s">
        <v>1702</v>
      </c>
      <c r="I134" s="32" t="s">
        <v>336</v>
      </c>
      <c r="J134" s="33" t="s">
        <v>1703</v>
      </c>
      <c r="K134" s="37">
        <v>3</v>
      </c>
      <c r="L134" s="40">
        <v>50502</v>
      </c>
      <c r="M134" s="40">
        <v>30299</v>
      </c>
      <c r="N134" s="41" t="s">
        <v>1330</v>
      </c>
    </row>
    <row r="135" ht="46" customHeight="1" outlineLevel="2" spans="1:14">
      <c r="A135" s="32" t="s">
        <v>821</v>
      </c>
      <c r="B135" s="33" t="s">
        <v>1704</v>
      </c>
      <c r="C135" s="33" t="s">
        <v>1705</v>
      </c>
      <c r="D135" s="33" t="s">
        <v>1327</v>
      </c>
      <c r="E135" s="32" t="s">
        <v>775</v>
      </c>
      <c r="F135" s="32" t="s">
        <v>1702</v>
      </c>
      <c r="G135" s="32" t="s">
        <v>962</v>
      </c>
      <c r="H135" s="32" t="s">
        <v>1702</v>
      </c>
      <c r="I135" s="32" t="s">
        <v>336</v>
      </c>
      <c r="J135" s="33" t="s">
        <v>1706</v>
      </c>
      <c r="K135" s="37">
        <v>3</v>
      </c>
      <c r="L135" s="40">
        <v>50502</v>
      </c>
      <c r="M135" s="40">
        <v>30299</v>
      </c>
      <c r="N135" s="41" t="s">
        <v>1330</v>
      </c>
    </row>
    <row r="136" ht="36" outlineLevel="1" spans="1:14">
      <c r="A136" s="32"/>
      <c r="B136" s="33"/>
      <c r="C136" s="33"/>
      <c r="D136" s="33"/>
      <c r="E136" s="32"/>
      <c r="F136" s="34" t="s">
        <v>1015</v>
      </c>
      <c r="G136" s="32"/>
      <c r="H136" s="32"/>
      <c r="I136" s="32"/>
      <c r="J136" s="33"/>
      <c r="K136" s="36">
        <f>SUBTOTAL(9,K137)</f>
        <v>3</v>
      </c>
      <c r="L136" s="40"/>
      <c r="M136" s="40"/>
      <c r="N136" s="41"/>
    </row>
    <row r="137" ht="36" outlineLevel="2" spans="1:14">
      <c r="A137" s="32" t="s">
        <v>827</v>
      </c>
      <c r="B137" s="33" t="s">
        <v>1707</v>
      </c>
      <c r="C137" s="33" t="s">
        <v>1708</v>
      </c>
      <c r="D137" s="33" t="s">
        <v>1327</v>
      </c>
      <c r="E137" s="32" t="s">
        <v>775</v>
      </c>
      <c r="F137" s="33" t="s">
        <v>1019</v>
      </c>
      <c r="G137" s="32" t="s">
        <v>1019</v>
      </c>
      <c r="H137" s="32" t="s">
        <v>1019</v>
      </c>
      <c r="I137" s="32" t="s">
        <v>336</v>
      </c>
      <c r="J137" s="33" t="s">
        <v>1709</v>
      </c>
      <c r="K137" s="37">
        <v>3</v>
      </c>
      <c r="L137" s="40">
        <v>50502</v>
      </c>
      <c r="M137" s="40">
        <v>30299</v>
      </c>
      <c r="N137" s="41" t="s">
        <v>1330</v>
      </c>
    </row>
    <row r="138" ht="36" outlineLevel="1" spans="1:14">
      <c r="A138" s="32"/>
      <c r="B138" s="33"/>
      <c r="C138" s="33"/>
      <c r="D138" s="33"/>
      <c r="E138" s="32"/>
      <c r="F138" s="34" t="s">
        <v>1062</v>
      </c>
      <c r="G138" s="32"/>
      <c r="H138" s="32"/>
      <c r="I138" s="32"/>
      <c r="J138" s="33"/>
      <c r="K138" s="36">
        <f>SUBTOTAL(9,K139:K140)</f>
        <v>13</v>
      </c>
      <c r="L138" s="40"/>
      <c r="M138" s="40"/>
      <c r="N138" s="41"/>
    </row>
    <row r="139" ht="24" outlineLevel="2" spans="1:14">
      <c r="A139" s="32" t="s">
        <v>835</v>
      </c>
      <c r="B139" s="33" t="s">
        <v>1710</v>
      </c>
      <c r="C139" s="33" t="s">
        <v>1711</v>
      </c>
      <c r="D139" s="33" t="s">
        <v>1327</v>
      </c>
      <c r="E139" s="32" t="s">
        <v>775</v>
      </c>
      <c r="F139" s="33" t="s">
        <v>1066</v>
      </c>
      <c r="G139" s="32" t="s">
        <v>1066</v>
      </c>
      <c r="H139" s="32" t="s">
        <v>1066</v>
      </c>
      <c r="I139" s="32" t="s">
        <v>336</v>
      </c>
      <c r="J139" s="33" t="s">
        <v>1712</v>
      </c>
      <c r="K139" s="37">
        <v>10</v>
      </c>
      <c r="L139" s="40">
        <v>50502</v>
      </c>
      <c r="M139" s="40">
        <v>30299</v>
      </c>
      <c r="N139" s="41" t="s">
        <v>1330</v>
      </c>
    </row>
    <row r="140" ht="36" outlineLevel="2" spans="1:14">
      <c r="A140" s="32" t="s">
        <v>841</v>
      </c>
      <c r="B140" s="33" t="s">
        <v>1713</v>
      </c>
      <c r="C140" s="33" t="s">
        <v>1714</v>
      </c>
      <c r="D140" s="33" t="s">
        <v>1327</v>
      </c>
      <c r="E140" s="32" t="s">
        <v>775</v>
      </c>
      <c r="F140" s="33" t="s">
        <v>1066</v>
      </c>
      <c r="G140" s="32" t="s">
        <v>1066</v>
      </c>
      <c r="H140" s="32" t="s">
        <v>1066</v>
      </c>
      <c r="I140" s="32" t="s">
        <v>336</v>
      </c>
      <c r="J140" s="33" t="s">
        <v>1715</v>
      </c>
      <c r="K140" s="37">
        <v>3</v>
      </c>
      <c r="L140" s="40">
        <v>50502</v>
      </c>
      <c r="M140" s="40">
        <v>30299</v>
      </c>
      <c r="N140" s="41" t="s">
        <v>1330</v>
      </c>
    </row>
    <row r="141" ht="36" outlineLevel="1" spans="1:14">
      <c r="A141" s="32"/>
      <c r="B141" s="33"/>
      <c r="C141" s="33"/>
      <c r="D141" s="33"/>
      <c r="E141" s="32"/>
      <c r="F141" s="39" t="s">
        <v>1092</v>
      </c>
      <c r="G141" s="32"/>
      <c r="H141" s="32"/>
      <c r="I141" s="32"/>
      <c r="J141" s="33"/>
      <c r="K141" s="36">
        <f>SUBTOTAL(9,K142:K147)</f>
        <v>18</v>
      </c>
      <c r="L141" s="40"/>
      <c r="M141" s="40"/>
      <c r="N141" s="41"/>
    </row>
    <row r="142" ht="24" outlineLevel="2" spans="1:14">
      <c r="A142" s="32" t="s">
        <v>847</v>
      </c>
      <c r="B142" s="33" t="s">
        <v>1716</v>
      </c>
      <c r="C142" s="33" t="s">
        <v>1717</v>
      </c>
      <c r="D142" s="33" t="s">
        <v>1327</v>
      </c>
      <c r="E142" s="32" t="s">
        <v>775</v>
      </c>
      <c r="F142" s="32" t="s">
        <v>1096</v>
      </c>
      <c r="G142" s="32" t="s">
        <v>1097</v>
      </c>
      <c r="H142" s="32" t="s">
        <v>1096</v>
      </c>
      <c r="I142" s="32" t="s">
        <v>336</v>
      </c>
      <c r="J142" s="33" t="s">
        <v>1718</v>
      </c>
      <c r="K142" s="37">
        <v>3</v>
      </c>
      <c r="L142" s="40">
        <v>50502</v>
      </c>
      <c r="M142" s="40">
        <v>30299</v>
      </c>
      <c r="N142" s="41" t="s">
        <v>1330</v>
      </c>
    </row>
    <row r="143" ht="24" outlineLevel="2" spans="1:14">
      <c r="A143" s="32" t="s">
        <v>853</v>
      </c>
      <c r="B143" s="33" t="s">
        <v>1719</v>
      </c>
      <c r="C143" s="33" t="s">
        <v>1720</v>
      </c>
      <c r="D143" s="33" t="s">
        <v>1327</v>
      </c>
      <c r="E143" s="32" t="s">
        <v>1339</v>
      </c>
      <c r="F143" s="32" t="s">
        <v>1096</v>
      </c>
      <c r="G143" s="32" t="s">
        <v>1097</v>
      </c>
      <c r="H143" s="32" t="s">
        <v>1096</v>
      </c>
      <c r="I143" s="32" t="s">
        <v>336</v>
      </c>
      <c r="J143" s="33" t="s">
        <v>1721</v>
      </c>
      <c r="K143" s="37">
        <v>3</v>
      </c>
      <c r="L143" s="40">
        <v>50502</v>
      </c>
      <c r="M143" s="40">
        <v>30299</v>
      </c>
      <c r="N143" s="41" t="s">
        <v>1330</v>
      </c>
    </row>
    <row r="144" ht="24" outlineLevel="2" spans="1:14">
      <c r="A144" s="32" t="s">
        <v>858</v>
      </c>
      <c r="B144" s="33" t="s">
        <v>1722</v>
      </c>
      <c r="C144" s="33" t="s">
        <v>1723</v>
      </c>
      <c r="D144" s="33" t="s">
        <v>1327</v>
      </c>
      <c r="E144" s="32" t="s">
        <v>775</v>
      </c>
      <c r="F144" s="32" t="s">
        <v>1096</v>
      </c>
      <c r="G144" s="32" t="s">
        <v>1097</v>
      </c>
      <c r="H144" s="32" t="s">
        <v>1096</v>
      </c>
      <c r="I144" s="32" t="s">
        <v>336</v>
      </c>
      <c r="J144" s="33" t="s">
        <v>1724</v>
      </c>
      <c r="K144" s="37">
        <v>3</v>
      </c>
      <c r="L144" s="40">
        <v>50502</v>
      </c>
      <c r="M144" s="40">
        <v>30299</v>
      </c>
      <c r="N144" s="41" t="s">
        <v>1330</v>
      </c>
    </row>
    <row r="145" ht="48" outlineLevel="2" spans="1:14">
      <c r="A145" s="32" t="s">
        <v>864</v>
      </c>
      <c r="B145" s="33" t="s">
        <v>1725</v>
      </c>
      <c r="C145" s="33" t="s">
        <v>1726</v>
      </c>
      <c r="D145" s="33" t="s">
        <v>1327</v>
      </c>
      <c r="E145" s="32" t="s">
        <v>775</v>
      </c>
      <c r="F145" s="32" t="s">
        <v>1096</v>
      </c>
      <c r="G145" s="32" t="s">
        <v>1097</v>
      </c>
      <c r="H145" s="32" t="s">
        <v>1096</v>
      </c>
      <c r="I145" s="32" t="s">
        <v>336</v>
      </c>
      <c r="J145" s="33" t="s">
        <v>1727</v>
      </c>
      <c r="K145" s="37">
        <v>3</v>
      </c>
      <c r="L145" s="40">
        <v>50502</v>
      </c>
      <c r="M145" s="40">
        <v>30299</v>
      </c>
      <c r="N145" s="41" t="s">
        <v>1330</v>
      </c>
    </row>
    <row r="146" ht="36" outlineLevel="2" spans="1:14">
      <c r="A146" s="32" t="s">
        <v>870</v>
      </c>
      <c r="B146" s="33" t="s">
        <v>1728</v>
      </c>
      <c r="C146" s="33" t="s">
        <v>1729</v>
      </c>
      <c r="D146" s="33" t="s">
        <v>1327</v>
      </c>
      <c r="E146" s="32" t="s">
        <v>775</v>
      </c>
      <c r="F146" s="32" t="s">
        <v>1096</v>
      </c>
      <c r="G146" s="32" t="s">
        <v>1097</v>
      </c>
      <c r="H146" s="32" t="s">
        <v>1096</v>
      </c>
      <c r="I146" s="32" t="s">
        <v>336</v>
      </c>
      <c r="J146" s="33" t="s">
        <v>1730</v>
      </c>
      <c r="K146" s="37">
        <v>3</v>
      </c>
      <c r="L146" s="40">
        <v>50502</v>
      </c>
      <c r="M146" s="40">
        <v>30299</v>
      </c>
      <c r="N146" s="41" t="s">
        <v>1330</v>
      </c>
    </row>
    <row r="147" ht="24" outlineLevel="2" spans="1:14">
      <c r="A147" s="32" t="s">
        <v>878</v>
      </c>
      <c r="B147" s="33" t="s">
        <v>1731</v>
      </c>
      <c r="C147" s="33" t="s">
        <v>1732</v>
      </c>
      <c r="D147" s="33" t="s">
        <v>1327</v>
      </c>
      <c r="E147" s="32" t="s">
        <v>1339</v>
      </c>
      <c r="F147" s="32" t="s">
        <v>1096</v>
      </c>
      <c r="G147" s="32" t="s">
        <v>1097</v>
      </c>
      <c r="H147" s="32" t="s">
        <v>1096</v>
      </c>
      <c r="I147" s="32" t="s">
        <v>336</v>
      </c>
      <c r="J147" s="33" t="s">
        <v>1733</v>
      </c>
      <c r="K147" s="37">
        <v>3</v>
      </c>
      <c r="L147" s="40">
        <v>50502</v>
      </c>
      <c r="M147" s="40">
        <v>30299</v>
      </c>
      <c r="N147" s="41" t="s">
        <v>1330</v>
      </c>
    </row>
    <row r="148" ht="36" outlineLevel="1" spans="1:14">
      <c r="A148" s="32"/>
      <c r="B148" s="33"/>
      <c r="C148" s="33"/>
      <c r="D148" s="33"/>
      <c r="E148" s="32"/>
      <c r="F148" s="39" t="s">
        <v>321</v>
      </c>
      <c r="G148" s="32"/>
      <c r="H148" s="32"/>
      <c r="I148" s="32"/>
      <c r="J148" s="33"/>
      <c r="K148" s="36">
        <f>SUBTOTAL(9,K149)</f>
        <v>3</v>
      </c>
      <c r="L148" s="40"/>
      <c r="M148" s="40"/>
      <c r="N148" s="41"/>
    </row>
    <row r="149" ht="36" outlineLevel="2" spans="1:14">
      <c r="A149" s="32" t="s">
        <v>885</v>
      </c>
      <c r="B149" s="33" t="s">
        <v>1734</v>
      </c>
      <c r="C149" s="33" t="s">
        <v>1735</v>
      </c>
      <c r="D149" s="33" t="s">
        <v>1327</v>
      </c>
      <c r="E149" s="32" t="s">
        <v>775</v>
      </c>
      <c r="F149" s="32" t="s">
        <v>325</v>
      </c>
      <c r="G149" s="32" t="s">
        <v>326</v>
      </c>
      <c r="H149" s="32" t="s">
        <v>1736</v>
      </c>
      <c r="I149" s="32" t="s">
        <v>336</v>
      </c>
      <c r="J149" s="33" t="s">
        <v>1737</v>
      </c>
      <c r="K149" s="37">
        <v>3</v>
      </c>
      <c r="L149" s="40">
        <v>50299</v>
      </c>
      <c r="M149" s="40">
        <v>30299</v>
      </c>
      <c r="N149" s="41" t="s">
        <v>1330</v>
      </c>
    </row>
  </sheetData>
  <mergeCells count="2">
    <mergeCell ref="A1:B1"/>
    <mergeCell ref="A2:N2"/>
  </mergeCells>
  <pageMargins left="0.432638888888889" right="0.700694444444445" top="0.393055555555556" bottom="0.590277777777778" header="0.298611111111111" footer="0.298611111111111"/>
  <pageSetup paperSize="9" firstPageNumber="28" orientation="landscape" useFirstPageNumber="1" horizontalDpi="600"/>
  <headerFooter differentOddEven="1">
    <oddFooter>&amp;R&amp;14- &amp;P -</oddFooter>
    <evenFooter>&amp;L&amp;14- &amp;P -</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2"/>
  <sheetViews>
    <sheetView zoomScale="120" zoomScaleNormal="120" workbookViewId="0">
      <selection activeCell="H11" sqref="H11"/>
    </sheetView>
  </sheetViews>
  <sheetFormatPr defaultColWidth="9" defaultRowHeight="14.25"/>
  <cols>
    <col min="1" max="1" width="5.625" customWidth="1"/>
    <col min="2" max="2" width="8.30833333333333" customWidth="1"/>
    <col min="3" max="3" width="15.925" customWidth="1"/>
    <col min="4" max="4" width="8.125" customWidth="1"/>
    <col min="5" max="5" width="8.625" customWidth="1"/>
    <col min="6" max="6" width="11.1833333333333" customWidth="1"/>
    <col min="7" max="7" width="8.875" customWidth="1"/>
    <col min="8" max="8" width="11.5333333333333" customWidth="1"/>
    <col min="9" max="9" width="12.1916666666667" customWidth="1"/>
    <col min="10" max="10" width="5.75" customWidth="1"/>
    <col min="11" max="11" width="8.28333333333333" customWidth="1"/>
    <col min="12" max="12" width="7.25" customWidth="1"/>
    <col min="13" max="14" width="8.28333333333333" customWidth="1"/>
    <col min="15" max="15" width="7.25" customWidth="1"/>
  </cols>
  <sheetData>
    <row r="1" ht="26" customHeight="1" spans="1:2">
      <c r="A1" s="29" t="s">
        <v>1738</v>
      </c>
      <c r="B1" s="29"/>
    </row>
    <row r="2" ht="30" customHeight="1" spans="1:15">
      <c r="A2" s="30" t="s">
        <v>1739</v>
      </c>
      <c r="B2" s="30"/>
      <c r="C2" s="30"/>
      <c r="D2" s="30"/>
      <c r="E2" s="30"/>
      <c r="F2" s="30"/>
      <c r="G2" s="30"/>
      <c r="H2" s="30"/>
      <c r="I2" s="30"/>
      <c r="J2" s="30"/>
      <c r="K2" s="30"/>
      <c r="L2" s="30"/>
      <c r="M2" s="30"/>
      <c r="N2" s="30"/>
      <c r="O2" s="30"/>
    </row>
    <row r="3" ht="46" customHeight="1" spans="1:15">
      <c r="A3" s="31" t="s">
        <v>2</v>
      </c>
      <c r="B3" s="31" t="s">
        <v>3</v>
      </c>
      <c r="C3" s="31" t="s">
        <v>4</v>
      </c>
      <c r="D3" s="31" t="s">
        <v>5</v>
      </c>
      <c r="E3" s="31" t="s">
        <v>6</v>
      </c>
      <c r="F3" s="31" t="s">
        <v>7</v>
      </c>
      <c r="G3" s="31" t="s">
        <v>8</v>
      </c>
      <c r="H3" s="31" t="s">
        <v>9</v>
      </c>
      <c r="I3" s="31" t="s">
        <v>10</v>
      </c>
      <c r="J3" s="31" t="s">
        <v>11</v>
      </c>
      <c r="K3" s="35" t="s">
        <v>1740</v>
      </c>
      <c r="L3" s="31" t="s">
        <v>12</v>
      </c>
      <c r="M3" s="31" t="s">
        <v>13</v>
      </c>
      <c r="N3" s="31" t="s">
        <v>14</v>
      </c>
      <c r="O3" s="31" t="s">
        <v>15</v>
      </c>
    </row>
    <row r="4" ht="26" customHeight="1" spans="1:15">
      <c r="A4" s="32"/>
      <c r="B4" s="33"/>
      <c r="C4" s="33"/>
      <c r="D4" s="33"/>
      <c r="E4" s="32"/>
      <c r="F4" s="34" t="s">
        <v>16</v>
      </c>
      <c r="G4" s="32"/>
      <c r="H4" s="32"/>
      <c r="I4" s="32"/>
      <c r="J4" s="33"/>
      <c r="K4" s="36">
        <f>SUBTOTAL(9,K6:K12)</f>
        <v>600</v>
      </c>
      <c r="L4" s="36">
        <f>SUBTOTAL(9,L6:L12)</f>
        <v>360</v>
      </c>
      <c r="M4" s="38"/>
      <c r="N4" s="38"/>
      <c r="O4" s="32"/>
    </row>
    <row r="5" ht="51" customHeight="1" outlineLevel="1" spans="1:15">
      <c r="A5" s="32"/>
      <c r="B5" s="33"/>
      <c r="C5" s="33"/>
      <c r="D5" s="33"/>
      <c r="E5" s="32"/>
      <c r="F5" s="34" t="s">
        <v>1039</v>
      </c>
      <c r="G5" s="32"/>
      <c r="H5" s="32"/>
      <c r="I5" s="32"/>
      <c r="J5" s="33"/>
      <c r="K5" s="36">
        <f>SUBTOTAL(9,K6:K10)</f>
        <v>500</v>
      </c>
      <c r="L5" s="36">
        <f>SUBTOTAL(9,L6:L10)</f>
        <v>300</v>
      </c>
      <c r="M5" s="38"/>
      <c r="N5" s="38"/>
      <c r="O5" s="32"/>
    </row>
    <row r="6" ht="40" customHeight="1" outlineLevel="2" spans="1:15">
      <c r="A6" s="32" t="s">
        <v>18</v>
      </c>
      <c r="B6" s="33" t="s">
        <v>1741</v>
      </c>
      <c r="C6" s="33" t="s">
        <v>1742</v>
      </c>
      <c r="D6" s="33" t="s">
        <v>1743</v>
      </c>
      <c r="E6" s="32" t="s">
        <v>30</v>
      </c>
      <c r="F6" s="33" t="s">
        <v>1043</v>
      </c>
      <c r="G6" s="32" t="s">
        <v>1043</v>
      </c>
      <c r="H6" s="32" t="s">
        <v>1043</v>
      </c>
      <c r="I6" s="32" t="s">
        <v>1744</v>
      </c>
      <c r="J6" s="33" t="s">
        <v>1745</v>
      </c>
      <c r="K6" s="37">
        <v>100</v>
      </c>
      <c r="L6" s="37">
        <v>60</v>
      </c>
      <c r="M6" s="38">
        <v>50502</v>
      </c>
      <c r="N6" s="38">
        <v>30299</v>
      </c>
      <c r="O6" s="32" t="s">
        <v>1746</v>
      </c>
    </row>
    <row r="7" ht="40" customHeight="1" outlineLevel="2" spans="1:15">
      <c r="A7" s="32" t="s">
        <v>27</v>
      </c>
      <c r="B7" s="33" t="s">
        <v>1747</v>
      </c>
      <c r="C7" s="33" t="s">
        <v>1748</v>
      </c>
      <c r="D7" s="33" t="s">
        <v>1743</v>
      </c>
      <c r="E7" s="32" t="s">
        <v>22</v>
      </c>
      <c r="F7" s="33" t="s">
        <v>1043</v>
      </c>
      <c r="G7" s="32" t="s">
        <v>1043</v>
      </c>
      <c r="H7" s="32" t="s">
        <v>1043</v>
      </c>
      <c r="I7" s="32" t="s">
        <v>1749</v>
      </c>
      <c r="J7" s="33" t="s">
        <v>1750</v>
      </c>
      <c r="K7" s="37">
        <v>100</v>
      </c>
      <c r="L7" s="37">
        <v>60</v>
      </c>
      <c r="M7" s="38">
        <v>50502</v>
      </c>
      <c r="N7" s="38">
        <v>30299</v>
      </c>
      <c r="O7" s="32" t="s">
        <v>1746</v>
      </c>
    </row>
    <row r="8" ht="40" customHeight="1" outlineLevel="2" spans="1:15">
      <c r="A8" s="32" t="s">
        <v>34</v>
      </c>
      <c r="B8" s="33" t="s">
        <v>1751</v>
      </c>
      <c r="C8" s="33" t="s">
        <v>1752</v>
      </c>
      <c r="D8" s="33" t="s">
        <v>1743</v>
      </c>
      <c r="E8" s="32" t="s">
        <v>22</v>
      </c>
      <c r="F8" s="33" t="s">
        <v>1043</v>
      </c>
      <c r="G8" s="32" t="s">
        <v>1043</v>
      </c>
      <c r="H8" s="32" t="s">
        <v>1043</v>
      </c>
      <c r="I8" s="32" t="s">
        <v>1753</v>
      </c>
      <c r="J8" s="33" t="s">
        <v>1754</v>
      </c>
      <c r="K8" s="37">
        <v>100</v>
      </c>
      <c r="L8" s="37">
        <v>60</v>
      </c>
      <c r="M8" s="38">
        <v>50502</v>
      </c>
      <c r="N8" s="38">
        <v>30299</v>
      </c>
      <c r="O8" s="32" t="s">
        <v>1746</v>
      </c>
    </row>
    <row r="9" ht="40" customHeight="1" outlineLevel="2" spans="1:15">
      <c r="A9" s="32" t="s">
        <v>40</v>
      </c>
      <c r="B9" s="33" t="s">
        <v>1755</v>
      </c>
      <c r="C9" s="33" t="s">
        <v>1756</v>
      </c>
      <c r="D9" s="33" t="s">
        <v>1743</v>
      </c>
      <c r="E9" s="32" t="s">
        <v>22</v>
      </c>
      <c r="F9" s="33" t="s">
        <v>1043</v>
      </c>
      <c r="G9" s="32" t="s">
        <v>1043</v>
      </c>
      <c r="H9" s="32" t="s">
        <v>1043</v>
      </c>
      <c r="I9" s="32" t="s">
        <v>1757</v>
      </c>
      <c r="J9" s="33" t="s">
        <v>1758</v>
      </c>
      <c r="K9" s="37">
        <v>100</v>
      </c>
      <c r="L9" s="37">
        <v>60</v>
      </c>
      <c r="M9" s="38">
        <v>50502</v>
      </c>
      <c r="N9" s="38">
        <v>30299</v>
      </c>
      <c r="O9" s="32" t="s">
        <v>1746</v>
      </c>
    </row>
    <row r="10" ht="40" customHeight="1" outlineLevel="2" spans="1:15">
      <c r="A10" s="32" t="s">
        <v>47</v>
      </c>
      <c r="B10" s="33" t="s">
        <v>1759</v>
      </c>
      <c r="C10" s="33" t="s">
        <v>1760</v>
      </c>
      <c r="D10" s="33" t="s">
        <v>1743</v>
      </c>
      <c r="E10" s="32" t="s">
        <v>30</v>
      </c>
      <c r="F10" s="33" t="s">
        <v>1043</v>
      </c>
      <c r="G10" s="32" t="s">
        <v>1043</v>
      </c>
      <c r="H10" s="32" t="s">
        <v>1043</v>
      </c>
      <c r="I10" s="32" t="s">
        <v>1761</v>
      </c>
      <c r="J10" s="33" t="s">
        <v>1762</v>
      </c>
      <c r="K10" s="37">
        <v>100</v>
      </c>
      <c r="L10" s="37">
        <v>60</v>
      </c>
      <c r="M10" s="38">
        <v>50502</v>
      </c>
      <c r="N10" s="38">
        <v>30299</v>
      </c>
      <c r="O10" s="32" t="s">
        <v>1746</v>
      </c>
    </row>
    <row r="11" ht="41" customHeight="1" outlineLevel="1" spans="1:15">
      <c r="A11" s="32"/>
      <c r="B11" s="33"/>
      <c r="C11" s="33"/>
      <c r="D11" s="33"/>
      <c r="E11" s="32"/>
      <c r="F11" s="34" t="s">
        <v>1062</v>
      </c>
      <c r="G11" s="32"/>
      <c r="H11" s="32"/>
      <c r="I11" s="32"/>
      <c r="J11" s="33"/>
      <c r="K11" s="36">
        <f>SUBTOTAL(9,K12:K12)</f>
        <v>100</v>
      </c>
      <c r="L11" s="36">
        <f>SUBTOTAL(9,L12:L12)</f>
        <v>60</v>
      </c>
      <c r="M11" s="38"/>
      <c r="N11" s="38"/>
      <c r="O11" s="32"/>
    </row>
    <row r="12" ht="41" customHeight="1" outlineLevel="2" spans="1:15">
      <c r="A12" s="32" t="s">
        <v>54</v>
      </c>
      <c r="B12" s="33" t="s">
        <v>1763</v>
      </c>
      <c r="C12" s="33" t="s">
        <v>1764</v>
      </c>
      <c r="D12" s="33" t="s">
        <v>1743</v>
      </c>
      <c r="E12" s="32" t="s">
        <v>30</v>
      </c>
      <c r="F12" s="33" t="s">
        <v>1066</v>
      </c>
      <c r="G12" s="32" t="s">
        <v>1066</v>
      </c>
      <c r="H12" s="32" t="s">
        <v>1066</v>
      </c>
      <c r="I12" s="32" t="s">
        <v>1765</v>
      </c>
      <c r="J12" s="33" t="s">
        <v>1766</v>
      </c>
      <c r="K12" s="37">
        <v>100</v>
      </c>
      <c r="L12" s="37">
        <v>60</v>
      </c>
      <c r="M12" s="38">
        <v>50502</v>
      </c>
      <c r="N12" s="38">
        <v>30299</v>
      </c>
      <c r="O12" s="32" t="s">
        <v>1746</v>
      </c>
    </row>
  </sheetData>
  <mergeCells count="2">
    <mergeCell ref="A1:B1"/>
    <mergeCell ref="A2:O2"/>
  </mergeCells>
  <pageMargins left="0.511805555555556" right="0.550694444444444" top="0.432638888888889" bottom="0.751388888888889" header="0.298611111111111" footer="0.298611111111111"/>
  <pageSetup paperSize="9" firstPageNumber="39" orientation="landscape" useFirstPageNumber="1" horizontalDpi="600"/>
  <headerFooter differentOddEven="1">
    <oddFooter>&amp;R&amp;14- &amp;P -</oddFooter>
    <evenFooter>&amp;L&amp;14- &amp;P -</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F16"/>
  <sheetViews>
    <sheetView showGridLines="0" zoomScale="85" zoomScaleNormal="85" workbookViewId="0">
      <selection activeCell="L10" sqref="L10"/>
    </sheetView>
  </sheetViews>
  <sheetFormatPr defaultColWidth="9" defaultRowHeight="15.75"/>
  <cols>
    <col min="1" max="1" width="6.125" style="1" customWidth="1"/>
    <col min="2" max="2" width="7.5" style="1" customWidth="1"/>
    <col min="3" max="3" width="9.26666666666667" style="1" customWidth="1"/>
    <col min="4" max="4" width="11.6166666666667" style="1" customWidth="1"/>
    <col min="5" max="5" width="18.2333333333333" style="1" customWidth="1"/>
    <col min="6" max="58" width="6.025" style="1" customWidth="1"/>
    <col min="59" max="16384" width="9" style="1"/>
  </cols>
  <sheetData>
    <row r="1" s="1" customFormat="1" ht="20.1" customHeight="1" spans="1:4">
      <c r="A1" s="2" t="s">
        <v>1767</v>
      </c>
      <c r="B1" s="2"/>
      <c r="C1" s="3"/>
      <c r="D1" s="3"/>
    </row>
    <row r="2" s="1" customFormat="1" ht="39.75" customHeight="1" spans="1:58">
      <c r="A2" s="4" t="s">
        <v>1768</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row>
    <row r="3" s="1" customFormat="1" ht="35" customHeight="1" spans="1:58">
      <c r="A3" s="5" t="s">
        <v>4</v>
      </c>
      <c r="B3" s="6"/>
      <c r="C3" s="6"/>
      <c r="D3" s="5" t="s">
        <v>1769</v>
      </c>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26"/>
    </row>
    <row r="4" s="1" customFormat="1" ht="46" customHeight="1" spans="1:58">
      <c r="A4" s="5" t="s">
        <v>1770</v>
      </c>
      <c r="B4" s="6"/>
      <c r="C4" s="6"/>
      <c r="D4" s="7" t="s">
        <v>765</v>
      </c>
      <c r="E4" s="7"/>
      <c r="F4" s="7" t="s">
        <v>1771</v>
      </c>
      <c r="G4" s="7"/>
      <c r="H4" s="7"/>
      <c r="I4" s="7"/>
      <c r="J4" s="24" t="s">
        <v>1772</v>
      </c>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7"/>
    </row>
    <row r="5" s="1" customFormat="1" ht="35" customHeight="1" spans="1:58">
      <c r="A5" s="8" t="s">
        <v>1773</v>
      </c>
      <c r="B5" s="9"/>
      <c r="C5" s="9"/>
      <c r="D5" s="7" t="s">
        <v>1774</v>
      </c>
      <c r="E5" s="7">
        <v>7723.5</v>
      </c>
      <c r="F5" s="5">
        <v>7723.5</v>
      </c>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26"/>
    </row>
    <row r="6" s="1" customFormat="1" ht="35" customHeight="1" spans="1:58">
      <c r="A6" s="10"/>
      <c r="B6" s="11"/>
      <c r="C6" s="12"/>
      <c r="D6" s="7" t="s">
        <v>1775</v>
      </c>
      <c r="E6" s="7">
        <v>7723.5</v>
      </c>
      <c r="F6" s="5">
        <v>7723.5</v>
      </c>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26"/>
    </row>
    <row r="7" s="1" customFormat="1" ht="35" customHeight="1" spans="1:58">
      <c r="A7" s="13"/>
      <c r="B7" s="14"/>
      <c r="C7" s="14"/>
      <c r="D7" s="7" t="s">
        <v>1776</v>
      </c>
      <c r="E7" s="7"/>
      <c r="F7" s="5"/>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26"/>
    </row>
    <row r="8" s="1" customFormat="1" ht="35" customHeight="1" spans="1:58">
      <c r="A8" s="7" t="s">
        <v>1777</v>
      </c>
      <c r="B8" s="7"/>
      <c r="C8" s="7"/>
      <c r="D8" s="15" t="s">
        <v>1778</v>
      </c>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8"/>
    </row>
    <row r="9" s="1" customFormat="1" ht="23.1" customHeight="1" spans="1:58">
      <c r="A9" s="7" t="s">
        <v>1779</v>
      </c>
      <c r="B9" s="7" t="s">
        <v>1780</v>
      </c>
      <c r="C9" s="7" t="s">
        <v>1781</v>
      </c>
      <c r="D9" s="7" t="s">
        <v>1782</v>
      </c>
      <c r="E9" s="7" t="s">
        <v>1783</v>
      </c>
      <c r="F9" s="7" t="s">
        <v>1784</v>
      </c>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row>
    <row r="10" s="1" customFormat="1" ht="211" customHeight="1" spans="1:58">
      <c r="A10" s="7"/>
      <c r="B10" s="7"/>
      <c r="C10" s="7"/>
      <c r="D10" s="7"/>
      <c r="E10" s="7"/>
      <c r="F10" s="22" t="s">
        <v>23</v>
      </c>
      <c r="G10" s="22" t="s">
        <v>50</v>
      </c>
      <c r="H10" s="22" t="s">
        <v>105</v>
      </c>
      <c r="I10" s="22" t="s">
        <v>161</v>
      </c>
      <c r="J10" s="22" t="s">
        <v>193</v>
      </c>
      <c r="K10" s="22" t="s">
        <v>205</v>
      </c>
      <c r="L10" s="22" t="s">
        <v>236</v>
      </c>
      <c r="M10" s="22" t="s">
        <v>249</v>
      </c>
      <c r="N10" s="22" t="s">
        <v>617</v>
      </c>
      <c r="O10" s="22" t="s">
        <v>1219</v>
      </c>
      <c r="P10" s="22" t="s">
        <v>269</v>
      </c>
      <c r="Q10" s="22" t="s">
        <v>289</v>
      </c>
      <c r="R10" s="22" t="s">
        <v>303</v>
      </c>
      <c r="S10" s="22" t="s">
        <v>311</v>
      </c>
      <c r="T10" s="22" t="s">
        <v>677</v>
      </c>
      <c r="U10" s="22" t="s">
        <v>697</v>
      </c>
      <c r="V10" s="22" t="s">
        <v>712</v>
      </c>
      <c r="W10" s="22" t="s">
        <v>719</v>
      </c>
      <c r="X10" s="22" t="s">
        <v>727</v>
      </c>
      <c r="Y10" s="22" t="s">
        <v>741</v>
      </c>
      <c r="Z10" s="22" t="s">
        <v>1588</v>
      </c>
      <c r="AA10" s="22" t="s">
        <v>748</v>
      </c>
      <c r="AB10" s="22" t="s">
        <v>757</v>
      </c>
      <c r="AC10" s="22" t="s">
        <v>765</v>
      </c>
      <c r="AD10" s="22" t="s">
        <v>1645</v>
      </c>
      <c r="AE10" s="22" t="s">
        <v>776</v>
      </c>
      <c r="AF10" s="22" t="s">
        <v>789</v>
      </c>
      <c r="AG10" s="22" t="s">
        <v>798</v>
      </c>
      <c r="AH10" s="22" t="s">
        <v>831</v>
      </c>
      <c r="AI10" s="22" t="s">
        <v>839</v>
      </c>
      <c r="AJ10" s="22" t="s">
        <v>874</v>
      </c>
      <c r="AK10" s="22" t="s">
        <v>881</v>
      </c>
      <c r="AL10" s="22" t="s">
        <v>889</v>
      </c>
      <c r="AM10" s="22" t="s">
        <v>896</v>
      </c>
      <c r="AN10" s="22" t="s">
        <v>904</v>
      </c>
      <c r="AO10" s="22" t="s">
        <v>912</v>
      </c>
      <c r="AP10" s="22" t="s">
        <v>938</v>
      </c>
      <c r="AQ10" s="22" t="s">
        <v>945</v>
      </c>
      <c r="AR10" s="22" t="s">
        <v>953</v>
      </c>
      <c r="AS10" s="22" t="s">
        <v>1683</v>
      </c>
      <c r="AT10" s="22" t="s">
        <v>1688</v>
      </c>
      <c r="AU10" s="22" t="s">
        <v>962</v>
      </c>
      <c r="AV10" s="22" t="s">
        <v>975</v>
      </c>
      <c r="AW10" s="22" t="s">
        <v>994</v>
      </c>
      <c r="AX10" s="22" t="s">
        <v>1003</v>
      </c>
      <c r="AY10" s="22" t="s">
        <v>1581</v>
      </c>
      <c r="AZ10" s="22" t="s">
        <v>1011</v>
      </c>
      <c r="BA10" s="22" t="s">
        <v>1019</v>
      </c>
      <c r="BB10" s="22" t="s">
        <v>1043</v>
      </c>
      <c r="BC10" s="22" t="s">
        <v>1066</v>
      </c>
      <c r="BD10" s="22" t="s">
        <v>326</v>
      </c>
      <c r="BE10" s="22" t="s">
        <v>1089</v>
      </c>
      <c r="BF10" s="22" t="s">
        <v>1097</v>
      </c>
    </row>
    <row r="11" s="1" customFormat="1" ht="98" customHeight="1" spans="1:58">
      <c r="A11" s="7"/>
      <c r="B11" s="16" t="s">
        <v>1785</v>
      </c>
      <c r="C11" s="7" t="s">
        <v>1786</v>
      </c>
      <c r="D11" s="17" t="s">
        <v>1787</v>
      </c>
      <c r="E11" s="17" t="s">
        <v>1788</v>
      </c>
      <c r="F11" s="7" t="s">
        <v>1789</v>
      </c>
      <c r="G11" s="7" t="s">
        <v>1790</v>
      </c>
      <c r="H11" s="7" t="s">
        <v>1791</v>
      </c>
      <c r="I11" s="7" t="s">
        <v>1792</v>
      </c>
      <c r="J11" s="7" t="s">
        <v>1793</v>
      </c>
      <c r="K11" s="7" t="s">
        <v>1794</v>
      </c>
      <c r="L11" s="7" t="s">
        <v>1795</v>
      </c>
      <c r="M11" s="7" t="s">
        <v>1795</v>
      </c>
      <c r="N11" s="7" t="s">
        <v>1796</v>
      </c>
      <c r="O11" s="7" t="s">
        <v>1797</v>
      </c>
      <c r="P11" s="7" t="s">
        <v>1798</v>
      </c>
      <c r="Q11" s="7" t="s">
        <v>1798</v>
      </c>
      <c r="R11" s="7" t="s">
        <v>1799</v>
      </c>
      <c r="S11" s="7" t="s">
        <v>1800</v>
      </c>
      <c r="T11" s="7" t="s">
        <v>1797</v>
      </c>
      <c r="U11" s="7" t="s">
        <v>1796</v>
      </c>
      <c r="V11" s="7" t="s">
        <v>1801</v>
      </c>
      <c r="W11" s="7" t="s">
        <v>1802</v>
      </c>
      <c r="X11" s="7" t="s">
        <v>1796</v>
      </c>
      <c r="Y11" s="7" t="s">
        <v>1801</v>
      </c>
      <c r="Z11" s="7" t="s">
        <v>1796</v>
      </c>
      <c r="AA11" s="7" t="s">
        <v>1803</v>
      </c>
      <c r="AB11" s="7" t="s">
        <v>1796</v>
      </c>
      <c r="AC11" s="7" t="s">
        <v>1804</v>
      </c>
      <c r="AD11" s="7" t="s">
        <v>1801</v>
      </c>
      <c r="AE11" s="7" t="s">
        <v>1803</v>
      </c>
      <c r="AF11" s="7" t="s">
        <v>1801</v>
      </c>
      <c r="AG11" s="7" t="s">
        <v>1800</v>
      </c>
      <c r="AH11" s="7" t="s">
        <v>1801</v>
      </c>
      <c r="AI11" s="7" t="s">
        <v>1800</v>
      </c>
      <c r="AJ11" s="7" t="s">
        <v>1796</v>
      </c>
      <c r="AK11" s="7" t="s">
        <v>1801</v>
      </c>
      <c r="AL11" s="7" t="s">
        <v>1796</v>
      </c>
      <c r="AM11" s="7" t="s">
        <v>1796</v>
      </c>
      <c r="AN11" s="7" t="s">
        <v>1796</v>
      </c>
      <c r="AO11" s="7" t="s">
        <v>1800</v>
      </c>
      <c r="AP11" s="7" t="s">
        <v>1801</v>
      </c>
      <c r="AQ11" s="7" t="s">
        <v>1801</v>
      </c>
      <c r="AR11" s="7" t="s">
        <v>1803</v>
      </c>
      <c r="AS11" s="7" t="s">
        <v>1801</v>
      </c>
      <c r="AT11" s="7" t="s">
        <v>1797</v>
      </c>
      <c r="AU11" s="7" t="s">
        <v>1797</v>
      </c>
      <c r="AV11" s="7" t="s">
        <v>1802</v>
      </c>
      <c r="AW11" s="7" t="s">
        <v>1801</v>
      </c>
      <c r="AX11" s="7" t="s">
        <v>1801</v>
      </c>
      <c r="AY11" s="7" t="s">
        <v>1801</v>
      </c>
      <c r="AZ11" s="7" t="s">
        <v>1801</v>
      </c>
      <c r="BA11" s="7" t="s">
        <v>1802</v>
      </c>
      <c r="BB11" s="7" t="s">
        <v>1805</v>
      </c>
      <c r="BC11" s="7" t="s">
        <v>1804</v>
      </c>
      <c r="BD11" s="7" t="s">
        <v>1803</v>
      </c>
      <c r="BE11" s="7" t="s">
        <v>1801</v>
      </c>
      <c r="BF11" s="7" t="s">
        <v>1800</v>
      </c>
    </row>
    <row r="12" s="1" customFormat="1" ht="85" customHeight="1" spans="1:58">
      <c r="A12" s="7"/>
      <c r="B12" s="18"/>
      <c r="C12" s="7" t="s">
        <v>1806</v>
      </c>
      <c r="D12" s="7" t="s">
        <v>1807</v>
      </c>
      <c r="E12" s="7" t="s">
        <v>1808</v>
      </c>
      <c r="F12" s="7" t="s">
        <v>1809</v>
      </c>
      <c r="G12" s="7" t="s">
        <v>1809</v>
      </c>
      <c r="H12" s="7" t="s">
        <v>1809</v>
      </c>
      <c r="I12" s="7" t="s">
        <v>1809</v>
      </c>
      <c r="J12" s="7" t="s">
        <v>1809</v>
      </c>
      <c r="K12" s="7" t="s">
        <v>1809</v>
      </c>
      <c r="L12" s="7" t="s">
        <v>1809</v>
      </c>
      <c r="M12" s="7" t="s">
        <v>1809</v>
      </c>
      <c r="N12" s="7" t="s">
        <v>1809</v>
      </c>
      <c r="O12" s="7" t="s">
        <v>1809</v>
      </c>
      <c r="P12" s="7" t="s">
        <v>1809</v>
      </c>
      <c r="Q12" s="7" t="s">
        <v>1809</v>
      </c>
      <c r="R12" s="7" t="s">
        <v>1809</v>
      </c>
      <c r="S12" s="7" t="s">
        <v>1809</v>
      </c>
      <c r="T12" s="7" t="s">
        <v>1809</v>
      </c>
      <c r="U12" s="7" t="s">
        <v>1809</v>
      </c>
      <c r="V12" s="7" t="s">
        <v>1809</v>
      </c>
      <c r="W12" s="7" t="s">
        <v>1809</v>
      </c>
      <c r="X12" s="7" t="s">
        <v>1809</v>
      </c>
      <c r="Y12" s="7" t="s">
        <v>1809</v>
      </c>
      <c r="Z12" s="7" t="s">
        <v>1809</v>
      </c>
      <c r="AA12" s="7" t="s">
        <v>1809</v>
      </c>
      <c r="AB12" s="7" t="s">
        <v>1809</v>
      </c>
      <c r="AC12" s="7" t="s">
        <v>1809</v>
      </c>
      <c r="AD12" s="7" t="s">
        <v>1809</v>
      </c>
      <c r="AE12" s="7" t="s">
        <v>1809</v>
      </c>
      <c r="AF12" s="7" t="s">
        <v>1809</v>
      </c>
      <c r="AG12" s="7" t="s">
        <v>1809</v>
      </c>
      <c r="AH12" s="7" t="s">
        <v>1809</v>
      </c>
      <c r="AI12" s="7" t="s">
        <v>1809</v>
      </c>
      <c r="AJ12" s="7" t="s">
        <v>1809</v>
      </c>
      <c r="AK12" s="7" t="s">
        <v>1809</v>
      </c>
      <c r="AL12" s="7" t="s">
        <v>1809</v>
      </c>
      <c r="AM12" s="7" t="s">
        <v>1809</v>
      </c>
      <c r="AN12" s="7" t="s">
        <v>1809</v>
      </c>
      <c r="AO12" s="7" t="s">
        <v>1809</v>
      </c>
      <c r="AP12" s="7" t="s">
        <v>1809</v>
      </c>
      <c r="AQ12" s="7" t="s">
        <v>1809</v>
      </c>
      <c r="AR12" s="7" t="s">
        <v>1809</v>
      </c>
      <c r="AS12" s="7" t="s">
        <v>1809</v>
      </c>
      <c r="AT12" s="7" t="s">
        <v>1809</v>
      </c>
      <c r="AU12" s="7" t="s">
        <v>1809</v>
      </c>
      <c r="AV12" s="7" t="s">
        <v>1809</v>
      </c>
      <c r="AW12" s="7" t="s">
        <v>1809</v>
      </c>
      <c r="AX12" s="7" t="s">
        <v>1809</v>
      </c>
      <c r="AY12" s="7" t="s">
        <v>1809</v>
      </c>
      <c r="AZ12" s="7" t="s">
        <v>1809</v>
      </c>
      <c r="BA12" s="7" t="s">
        <v>1809</v>
      </c>
      <c r="BB12" s="7" t="s">
        <v>1809</v>
      </c>
      <c r="BC12" s="7" t="s">
        <v>1809</v>
      </c>
      <c r="BD12" s="7" t="s">
        <v>1809</v>
      </c>
      <c r="BE12" s="7" t="s">
        <v>1809</v>
      </c>
      <c r="BF12" s="7" t="s">
        <v>1809</v>
      </c>
    </row>
    <row r="13" s="1" customFormat="1" ht="150" customHeight="1" spans="1:58">
      <c r="A13" s="7"/>
      <c r="B13" s="19"/>
      <c r="C13" s="7" t="s">
        <v>1810</v>
      </c>
      <c r="D13" s="20" t="s">
        <v>1811</v>
      </c>
      <c r="E13" s="20" t="s">
        <v>1812</v>
      </c>
      <c r="F13" s="7" t="s">
        <v>1809</v>
      </c>
      <c r="G13" s="7" t="s">
        <v>1809</v>
      </c>
      <c r="H13" s="7" t="s">
        <v>1809</v>
      </c>
      <c r="I13" s="7" t="s">
        <v>1809</v>
      </c>
      <c r="J13" s="7" t="s">
        <v>1809</v>
      </c>
      <c r="K13" s="7" t="s">
        <v>1809</v>
      </c>
      <c r="L13" s="7" t="s">
        <v>1809</v>
      </c>
      <c r="M13" s="7" t="s">
        <v>1809</v>
      </c>
      <c r="N13" s="7" t="s">
        <v>1809</v>
      </c>
      <c r="O13" s="7" t="s">
        <v>1809</v>
      </c>
      <c r="P13" s="7" t="s">
        <v>1809</v>
      </c>
      <c r="Q13" s="7" t="s">
        <v>1809</v>
      </c>
      <c r="R13" s="7" t="s">
        <v>1809</v>
      </c>
      <c r="S13" s="7" t="s">
        <v>1809</v>
      </c>
      <c r="T13" s="7" t="s">
        <v>1809</v>
      </c>
      <c r="U13" s="7" t="s">
        <v>1809</v>
      </c>
      <c r="V13" s="7" t="s">
        <v>1809</v>
      </c>
      <c r="W13" s="7" t="s">
        <v>1809</v>
      </c>
      <c r="X13" s="7" t="s">
        <v>1809</v>
      </c>
      <c r="Y13" s="7" t="s">
        <v>1809</v>
      </c>
      <c r="Z13" s="7" t="s">
        <v>1809</v>
      </c>
      <c r="AA13" s="7" t="s">
        <v>1809</v>
      </c>
      <c r="AB13" s="7" t="s">
        <v>1809</v>
      </c>
      <c r="AC13" s="7" t="s">
        <v>1809</v>
      </c>
      <c r="AD13" s="7" t="s">
        <v>1809</v>
      </c>
      <c r="AE13" s="7" t="s">
        <v>1809</v>
      </c>
      <c r="AF13" s="7" t="s">
        <v>1809</v>
      </c>
      <c r="AG13" s="7" t="s">
        <v>1809</v>
      </c>
      <c r="AH13" s="7" t="s">
        <v>1809</v>
      </c>
      <c r="AI13" s="7" t="s">
        <v>1809</v>
      </c>
      <c r="AJ13" s="7" t="s">
        <v>1809</v>
      </c>
      <c r="AK13" s="7" t="s">
        <v>1809</v>
      </c>
      <c r="AL13" s="7" t="s">
        <v>1809</v>
      </c>
      <c r="AM13" s="7" t="s">
        <v>1809</v>
      </c>
      <c r="AN13" s="7" t="s">
        <v>1809</v>
      </c>
      <c r="AO13" s="7" t="s">
        <v>1809</v>
      </c>
      <c r="AP13" s="7" t="s">
        <v>1809</v>
      </c>
      <c r="AQ13" s="7" t="s">
        <v>1809</v>
      </c>
      <c r="AR13" s="7" t="s">
        <v>1809</v>
      </c>
      <c r="AS13" s="7" t="s">
        <v>1809</v>
      </c>
      <c r="AT13" s="7" t="s">
        <v>1809</v>
      </c>
      <c r="AU13" s="7" t="s">
        <v>1809</v>
      </c>
      <c r="AV13" s="7" t="s">
        <v>1809</v>
      </c>
      <c r="AW13" s="7" t="s">
        <v>1809</v>
      </c>
      <c r="AX13" s="7" t="s">
        <v>1809</v>
      </c>
      <c r="AY13" s="7" t="s">
        <v>1809</v>
      </c>
      <c r="AZ13" s="7" t="s">
        <v>1809</v>
      </c>
      <c r="BA13" s="7" t="s">
        <v>1809</v>
      </c>
      <c r="BB13" s="7" t="s">
        <v>1809</v>
      </c>
      <c r="BC13" s="7" t="s">
        <v>1809</v>
      </c>
      <c r="BD13" s="7" t="s">
        <v>1809</v>
      </c>
      <c r="BE13" s="7" t="s">
        <v>1809</v>
      </c>
      <c r="BF13" s="7" t="s">
        <v>1809</v>
      </c>
    </row>
    <row r="14" s="1" customFormat="1" ht="112" customHeight="1" spans="1:58">
      <c r="A14" s="7"/>
      <c r="B14" s="7" t="s">
        <v>1813</v>
      </c>
      <c r="C14" s="7" t="s">
        <v>1814</v>
      </c>
      <c r="D14" s="7" t="s">
        <v>1815</v>
      </c>
      <c r="E14" s="7" t="s">
        <v>1816</v>
      </c>
      <c r="F14" s="7" t="s">
        <v>1817</v>
      </c>
      <c r="G14" s="7" t="s">
        <v>1817</v>
      </c>
      <c r="H14" s="7" t="s">
        <v>1817</v>
      </c>
      <c r="I14" s="7" t="s">
        <v>1817</v>
      </c>
      <c r="J14" s="7" t="s">
        <v>1817</v>
      </c>
      <c r="K14" s="7" t="s">
        <v>1817</v>
      </c>
      <c r="L14" s="7" t="s">
        <v>1817</v>
      </c>
      <c r="M14" s="7" t="s">
        <v>1817</v>
      </c>
      <c r="N14" s="7" t="s">
        <v>1817</v>
      </c>
      <c r="O14" s="7" t="s">
        <v>1817</v>
      </c>
      <c r="P14" s="7" t="s">
        <v>1817</v>
      </c>
      <c r="Q14" s="7" t="s">
        <v>1817</v>
      </c>
      <c r="R14" s="7" t="s">
        <v>1817</v>
      </c>
      <c r="S14" s="7" t="s">
        <v>1817</v>
      </c>
      <c r="T14" s="7" t="s">
        <v>1817</v>
      </c>
      <c r="U14" s="7" t="s">
        <v>1817</v>
      </c>
      <c r="V14" s="7" t="s">
        <v>1817</v>
      </c>
      <c r="W14" s="7" t="s">
        <v>1817</v>
      </c>
      <c r="X14" s="7" t="s">
        <v>1817</v>
      </c>
      <c r="Y14" s="7" t="s">
        <v>1817</v>
      </c>
      <c r="Z14" s="7" t="s">
        <v>1817</v>
      </c>
      <c r="AA14" s="7" t="s">
        <v>1817</v>
      </c>
      <c r="AB14" s="7" t="s">
        <v>1817</v>
      </c>
      <c r="AC14" s="7" t="s">
        <v>1817</v>
      </c>
      <c r="AD14" s="7" t="s">
        <v>1817</v>
      </c>
      <c r="AE14" s="7" t="s">
        <v>1817</v>
      </c>
      <c r="AF14" s="7" t="s">
        <v>1817</v>
      </c>
      <c r="AG14" s="7" t="s">
        <v>1817</v>
      </c>
      <c r="AH14" s="7" t="s">
        <v>1817</v>
      </c>
      <c r="AI14" s="7" t="s">
        <v>1817</v>
      </c>
      <c r="AJ14" s="7" t="s">
        <v>1817</v>
      </c>
      <c r="AK14" s="7" t="s">
        <v>1817</v>
      </c>
      <c r="AL14" s="7" t="s">
        <v>1817</v>
      </c>
      <c r="AM14" s="7" t="s">
        <v>1817</v>
      </c>
      <c r="AN14" s="7" t="s">
        <v>1817</v>
      </c>
      <c r="AO14" s="7" t="s">
        <v>1817</v>
      </c>
      <c r="AP14" s="7" t="s">
        <v>1817</v>
      </c>
      <c r="AQ14" s="7" t="s">
        <v>1817</v>
      </c>
      <c r="AR14" s="7" t="s">
        <v>1817</v>
      </c>
      <c r="AS14" s="7" t="s">
        <v>1817</v>
      </c>
      <c r="AT14" s="7" t="s">
        <v>1817</v>
      </c>
      <c r="AU14" s="7" t="s">
        <v>1817</v>
      </c>
      <c r="AV14" s="7" t="s">
        <v>1817</v>
      </c>
      <c r="AW14" s="7" t="s">
        <v>1817</v>
      </c>
      <c r="AX14" s="7" t="s">
        <v>1817</v>
      </c>
      <c r="AY14" s="7" t="s">
        <v>1817</v>
      </c>
      <c r="AZ14" s="7" t="s">
        <v>1817</v>
      </c>
      <c r="BA14" s="7" t="s">
        <v>1817</v>
      </c>
      <c r="BB14" s="7" t="s">
        <v>1817</v>
      </c>
      <c r="BC14" s="7" t="s">
        <v>1817</v>
      </c>
      <c r="BD14" s="7" t="s">
        <v>1817</v>
      </c>
      <c r="BE14" s="7" t="s">
        <v>1817</v>
      </c>
      <c r="BF14" s="7" t="s">
        <v>1817</v>
      </c>
    </row>
    <row r="15" s="1" customFormat="1" ht="194" customHeight="1" spans="1:58">
      <c r="A15" s="7"/>
      <c r="B15" s="7" t="s">
        <v>1818</v>
      </c>
      <c r="C15" s="7" t="s">
        <v>1819</v>
      </c>
      <c r="D15" s="17" t="s">
        <v>1820</v>
      </c>
      <c r="E15" s="17" t="s">
        <v>1821</v>
      </c>
      <c r="F15" s="7" t="s">
        <v>1795</v>
      </c>
      <c r="G15" s="7" t="s">
        <v>1822</v>
      </c>
      <c r="H15" s="7" t="s">
        <v>1795</v>
      </c>
      <c r="I15" s="7" t="s">
        <v>1799</v>
      </c>
      <c r="J15" s="7" t="s">
        <v>1823</v>
      </c>
      <c r="K15" s="7" t="s">
        <v>1824</v>
      </c>
      <c r="L15" s="7" t="s">
        <v>1796</v>
      </c>
      <c r="M15" s="7" t="s">
        <v>1825</v>
      </c>
      <c r="N15" s="7" t="s">
        <v>1801</v>
      </c>
      <c r="O15" s="7" t="s">
        <v>1801</v>
      </c>
      <c r="P15" s="7" t="s">
        <v>1803</v>
      </c>
      <c r="Q15" s="7" t="s">
        <v>1803</v>
      </c>
      <c r="R15" s="7" t="s">
        <v>1801</v>
      </c>
      <c r="S15" s="7" t="s">
        <v>1824</v>
      </c>
      <c r="T15" s="7" t="s">
        <v>1803</v>
      </c>
      <c r="U15" s="7" t="s">
        <v>1801</v>
      </c>
      <c r="V15" s="7" t="s">
        <v>1801</v>
      </c>
      <c r="W15" s="7" t="s">
        <v>1801</v>
      </c>
      <c r="X15" s="7" t="s">
        <v>1801</v>
      </c>
      <c r="Y15" s="7" t="s">
        <v>1796</v>
      </c>
      <c r="Z15" s="7" t="s">
        <v>1801</v>
      </c>
      <c r="AA15" s="7" t="s">
        <v>1801</v>
      </c>
      <c r="AB15" s="7" t="s">
        <v>1801</v>
      </c>
      <c r="AC15" s="7" t="s">
        <v>1801</v>
      </c>
      <c r="AD15" s="7" t="s">
        <v>1801</v>
      </c>
      <c r="AE15" s="7" t="s">
        <v>1799</v>
      </c>
      <c r="AF15" s="7" t="s">
        <v>1801</v>
      </c>
      <c r="AG15" s="7" t="s">
        <v>1803</v>
      </c>
      <c r="AH15" s="7" t="s">
        <v>1801</v>
      </c>
      <c r="AI15" s="7" t="s">
        <v>1802</v>
      </c>
      <c r="AJ15" s="7" t="s">
        <v>1801</v>
      </c>
      <c r="AK15" s="7" t="s">
        <v>1801</v>
      </c>
      <c r="AL15" s="7" t="s">
        <v>1796</v>
      </c>
      <c r="AM15" s="7" t="s">
        <v>1803</v>
      </c>
      <c r="AN15" s="7" t="s">
        <v>1801</v>
      </c>
      <c r="AO15" s="7" t="s">
        <v>1803</v>
      </c>
      <c r="AP15" s="7" t="s">
        <v>1797</v>
      </c>
      <c r="AQ15" s="7" t="s">
        <v>1801</v>
      </c>
      <c r="AR15" s="7" t="s">
        <v>1796</v>
      </c>
      <c r="AS15" s="7" t="s">
        <v>1801</v>
      </c>
      <c r="AT15" s="7" t="s">
        <v>1801</v>
      </c>
      <c r="AU15" s="7" t="s">
        <v>1801</v>
      </c>
      <c r="AV15" s="7" t="s">
        <v>1803</v>
      </c>
      <c r="AW15" s="7" t="s">
        <v>1796</v>
      </c>
      <c r="AX15" s="7" t="s">
        <v>1801</v>
      </c>
      <c r="AY15" s="7" t="s">
        <v>1801</v>
      </c>
      <c r="AZ15" s="7" t="s">
        <v>1801</v>
      </c>
      <c r="BA15" s="7" t="s">
        <v>1799</v>
      </c>
      <c r="BB15" s="7" t="s">
        <v>1824</v>
      </c>
      <c r="BC15" s="7" t="s">
        <v>1797</v>
      </c>
      <c r="BD15" s="7" t="s">
        <v>1797</v>
      </c>
      <c r="BE15" s="7" t="s">
        <v>1796</v>
      </c>
      <c r="BF15" s="7" t="s">
        <v>1801</v>
      </c>
    </row>
    <row r="16" s="1" customFormat="1" ht="80" customHeight="1" spans="1:58">
      <c r="A16" s="7"/>
      <c r="B16" s="7" t="s">
        <v>1826</v>
      </c>
      <c r="C16" s="7" t="s">
        <v>1827</v>
      </c>
      <c r="D16" s="7" t="s">
        <v>1828</v>
      </c>
      <c r="E16" s="7" t="s">
        <v>1829</v>
      </c>
      <c r="F16" s="23" t="s">
        <v>1809</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row>
  </sheetData>
  <mergeCells count="25">
    <mergeCell ref="A1:B1"/>
    <mergeCell ref="A2:BF2"/>
    <mergeCell ref="A3:C3"/>
    <mergeCell ref="D3:BF3"/>
    <mergeCell ref="A4:C4"/>
    <mergeCell ref="D4:E4"/>
    <mergeCell ref="F4:I4"/>
    <mergeCell ref="J4:BF4"/>
    <mergeCell ref="D5:E5"/>
    <mergeCell ref="F5:BF5"/>
    <mergeCell ref="D6:E6"/>
    <mergeCell ref="F6:BF6"/>
    <mergeCell ref="D7:E7"/>
    <mergeCell ref="F7:BF7"/>
    <mergeCell ref="A8:C8"/>
    <mergeCell ref="D8:BF8"/>
    <mergeCell ref="F9:BF9"/>
    <mergeCell ref="F16:BF16"/>
    <mergeCell ref="A9:A16"/>
    <mergeCell ref="B9:B10"/>
    <mergeCell ref="B11:B13"/>
    <mergeCell ref="C9:C10"/>
    <mergeCell ref="D9:D10"/>
    <mergeCell ref="E9:E10"/>
    <mergeCell ref="A5:C7"/>
  </mergeCells>
  <printOptions horizontalCentered="1"/>
  <pageMargins left="0.511805555555556" right="0.472222222222222" top="0.393055555555556" bottom="0.196527777777778" header="0.156944444444444" footer="0.00347222222222222"/>
  <pageSetup paperSize="9" scale="37" firstPageNumber="40" fitToHeight="0" orientation="landscape" useFirstPageNumber="1" horizontalDpi="600"/>
  <headerFooter alignWithMargins="0" differentOddEven="1">
    <oddFooter>&amp;R&amp;"+"&amp;14- &amp;P -</oddFooter>
    <evenFooter>&amp;L&amp;"+"&amp;14- &amp;P -</evenFooter>
  </headerFooter>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附件1</vt:lpstr>
      <vt:lpstr>附件2</vt:lpstr>
      <vt:lpstr>附件3</vt:lpstr>
      <vt:lpstr>附件4</vt:lpstr>
      <vt:lpstr>附件5</vt:lpstr>
      <vt:lpstr>附件6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kjt</cp:lastModifiedBy>
  <dcterms:created xsi:type="dcterms:W3CDTF">2025-07-27T12:01:00Z</dcterms:created>
  <dcterms:modified xsi:type="dcterms:W3CDTF">2026-05-08T15:52:38Z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2052-12.8.2.20327</vt:lpwstr>
  </property>
  <property fmtid="{D5CDD505-2E9C-101B-9397-08002B2CF9AE}" pid="4" name="CalculationRule">
    <vt:i4>0</vt:i4>
  </property>
</Properties>
</file>