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长乐" sheetId="2" r:id="rId1"/>
  </sheets>
  <definedNames>
    <definedName name="_xlnm.Print_Titles" localSheetId="0">长乐!$1:$3</definedName>
  </definedNames>
  <calcPr calcId="144525"/>
</workbook>
</file>

<file path=xl/sharedStrings.xml><?xml version="1.0" encoding="utf-8"?>
<sst xmlns="http://schemas.openxmlformats.org/spreadsheetml/2006/main" count="83" uniqueCount="48">
  <si>
    <t xml:space="preserve">工业（产业）园区租赁住房申请中央财政支持住房租赁市场发展奖补试点项目 </t>
  </si>
  <si>
    <t>序号</t>
  </si>
  <si>
    <t>园区名称</t>
  </si>
  <si>
    <t>企业名称</t>
  </si>
  <si>
    <t>项目名称</t>
  </si>
  <si>
    <t>套数</t>
  </si>
  <si>
    <t>初步核定面积       （万平方米）</t>
  </si>
  <si>
    <t>初步核定补助金额 （万元）</t>
  </si>
  <si>
    <t>备注</t>
  </si>
  <si>
    <t>福州台商投资区管理委员会</t>
  </si>
  <si>
    <t>罗源万洋众创城科技有限公司</t>
  </si>
  <si>
    <t>租赁住房</t>
  </si>
  <si>
    <t>第一批</t>
  </si>
  <si>
    <t>福州经济技术开发区</t>
  </si>
  <si>
    <t>福建省和信钢木家具有限公司</t>
  </si>
  <si>
    <t>福州新区福清功能区管委会</t>
  </si>
  <si>
    <t>福建科亿电力有限公司</t>
  </si>
  <si>
    <t>第二批</t>
  </si>
  <si>
    <t>福州新区长乐功能区管委会</t>
  </si>
  <si>
    <t>福建省金纶高纤股份有限公司</t>
  </si>
  <si>
    <t>闽江口工业园区</t>
  </si>
  <si>
    <t>福建吴航不锈钢制品有限公司</t>
  </si>
  <si>
    <t>福建省长乐市永盛金属制品有限公司</t>
  </si>
  <si>
    <t>软件园管委会</t>
  </si>
  <si>
    <t>福州市鼓楼区建信投资有限公司</t>
  </si>
  <si>
    <t>第三批</t>
  </si>
  <si>
    <t>福清市融侨经济技术开发区</t>
  </si>
  <si>
    <t>福建中能电气有限公司</t>
  </si>
  <si>
    <t>连江经济开发区管委会</t>
  </si>
  <si>
    <t>福建世纪鼎宸电缆有限公司</t>
  </si>
  <si>
    <t>福建富得巴机电实业有限公司</t>
  </si>
  <si>
    <t>连江浦口工业园东浦园区</t>
  </si>
  <si>
    <t>连江聚力实业有限公司</t>
  </si>
  <si>
    <t>福州新区长乐功能区
古槐镇</t>
  </si>
  <si>
    <t>长乐航辉粮油实业有限公司</t>
  </si>
  <si>
    <t>福州新区长乐功能区
文武砂街道</t>
  </si>
  <si>
    <t>福建永丰针纺有限公司</t>
  </si>
  <si>
    <t>闽江口工业集中区</t>
  </si>
  <si>
    <t>福建省鑫隆物流有限公司</t>
  </si>
  <si>
    <t>福州临空经济区</t>
  </si>
  <si>
    <t>福州市长乐区龙盛机电设备有限公司</t>
  </si>
  <si>
    <t>福建省鑫泉合纤科技有限公司</t>
  </si>
  <si>
    <t>福州新区福清功能区</t>
  </si>
  <si>
    <t>福建兴宇实业有限公司</t>
  </si>
  <si>
    <t>福州新区福清功能区元洪国际食品产业园</t>
  </si>
  <si>
    <t>福建御味香冷冻食品有限公司</t>
  </si>
  <si>
    <t>合计</t>
  </si>
  <si>
    <t>备注：以上项目套数、面积以实际规划审批及产权登记数据为准，补助金额以最终结算金额为准。</t>
  </si>
</sst>
</file>

<file path=xl/styles.xml><?xml version="1.0" encoding="utf-8"?>
<styleSheet xmlns="http://schemas.openxmlformats.org/spreadsheetml/2006/main">
  <numFmts count="5">
    <numFmt numFmtId="176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sz val="10"/>
      <name val="宋体"/>
      <charset val="134"/>
      <scheme val="minor"/>
    </font>
    <font>
      <sz val="16"/>
      <color rgb="FFFF0000"/>
      <name val="黑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9" fillId="1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4" fillId="18" borderId="8" applyNumberFormat="false" applyAlignment="false" applyProtection="false">
      <alignment vertical="center"/>
    </xf>
    <xf numFmtId="0" fontId="20" fillId="12" borderId="5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176" fontId="5" fillId="0" borderId="0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 wrapText="true"/>
    </xf>
    <xf numFmtId="176" fontId="9" fillId="0" borderId="0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right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4"/>
  <sheetViews>
    <sheetView tabSelected="1" topLeftCell="A3" workbookViewId="0">
      <selection activeCell="K10" sqref="K10"/>
    </sheetView>
  </sheetViews>
  <sheetFormatPr defaultColWidth="10" defaultRowHeight="15.6"/>
  <cols>
    <col min="1" max="1" width="6.36111111111111" style="1" customWidth="true"/>
    <col min="2" max="2" width="27.4444444444444" style="1" customWidth="true"/>
    <col min="3" max="3" width="33.8888888888889" style="5" customWidth="true"/>
    <col min="4" max="4" width="15.2222222222222" style="6" customWidth="true"/>
    <col min="5" max="5" width="7.88888888888889" style="7" customWidth="true"/>
    <col min="6" max="6" width="12.3796296296296" style="7" customWidth="true"/>
    <col min="7" max="7" width="15.3796296296296" style="8" customWidth="true"/>
    <col min="8" max="8" width="13.8888888888889" style="1" customWidth="true"/>
    <col min="9" max="16376" width="10" style="1"/>
  </cols>
  <sheetData>
    <row r="1" s="1" customFormat="true" ht="42" customHeight="true" spans="1:8">
      <c r="A1" s="9" t="s">
        <v>0</v>
      </c>
      <c r="B1" s="9"/>
      <c r="C1" s="9"/>
      <c r="D1" s="9"/>
      <c r="E1" s="20"/>
      <c r="F1" s="20"/>
      <c r="G1" s="21"/>
      <c r="H1" s="9"/>
    </row>
    <row r="2" s="2" customFormat="true" ht="22" customHeight="true" spans="1:8">
      <c r="A2" s="10"/>
      <c r="B2" s="10"/>
      <c r="C2" s="11"/>
      <c r="D2" s="3"/>
      <c r="E2" s="22"/>
      <c r="F2" s="22"/>
      <c r="G2" s="23"/>
      <c r="H2" s="24"/>
    </row>
    <row r="3" s="3" customFormat="true" ht="42" customHeight="true" spans="1:16376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25" t="s">
        <v>6</v>
      </c>
      <c r="G3" s="12" t="s">
        <v>7</v>
      </c>
      <c r="H3" s="12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="3" customFormat="true" ht="30" customHeight="true" spans="1:16376">
      <c r="A4" s="13">
        <v>1</v>
      </c>
      <c r="B4" s="14" t="s">
        <v>9</v>
      </c>
      <c r="C4" s="14" t="s">
        <v>10</v>
      </c>
      <c r="D4" s="14" t="s">
        <v>11</v>
      </c>
      <c r="E4" s="14">
        <v>1884</v>
      </c>
      <c r="F4" s="14">
        <v>5.375</v>
      </c>
      <c r="G4" s="14">
        <v>5375</v>
      </c>
      <c r="H4" s="13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="3" customFormat="true" ht="30" customHeight="true" spans="1:16376">
      <c r="A5" s="13">
        <v>2</v>
      </c>
      <c r="B5" s="14" t="s">
        <v>13</v>
      </c>
      <c r="C5" s="14" t="s">
        <v>14</v>
      </c>
      <c r="D5" s="14" t="s">
        <v>11</v>
      </c>
      <c r="E5" s="14">
        <v>122</v>
      </c>
      <c r="F5" s="14">
        <v>0.415</v>
      </c>
      <c r="G5" s="14">
        <v>415</v>
      </c>
      <c r="H5" s="13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="3" customFormat="true" ht="30" customHeight="true" spans="1:16376">
      <c r="A6" s="13">
        <v>3</v>
      </c>
      <c r="B6" s="14" t="s">
        <v>15</v>
      </c>
      <c r="C6" s="14" t="s">
        <v>16</v>
      </c>
      <c r="D6" s="14" t="s">
        <v>11</v>
      </c>
      <c r="E6" s="26">
        <v>68</v>
      </c>
      <c r="F6" s="14">
        <v>0.213</v>
      </c>
      <c r="G6" s="27">
        <f>F6*1000</f>
        <v>213</v>
      </c>
      <c r="H6" s="28" t="s">
        <v>17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</row>
    <row r="7" s="3" customFormat="true" ht="30" customHeight="true" spans="1:16376">
      <c r="A7" s="13">
        <v>4</v>
      </c>
      <c r="B7" s="14" t="s">
        <v>18</v>
      </c>
      <c r="C7" s="14" t="s">
        <v>19</v>
      </c>
      <c r="D7" s="14" t="s">
        <v>11</v>
      </c>
      <c r="E7" s="26">
        <v>458</v>
      </c>
      <c r="F7" s="26">
        <v>1.511</v>
      </c>
      <c r="G7" s="27">
        <f t="shared" ref="G7:G21" si="0">F7*1000</f>
        <v>1511</v>
      </c>
      <c r="H7" s="28" t="s">
        <v>17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</row>
    <row r="8" s="3" customFormat="true" ht="30" customHeight="true" spans="1:16376">
      <c r="A8" s="13">
        <v>5</v>
      </c>
      <c r="B8" s="14" t="s">
        <v>20</v>
      </c>
      <c r="C8" s="14" t="s">
        <v>21</v>
      </c>
      <c r="D8" s="14" t="s">
        <v>11</v>
      </c>
      <c r="E8" s="14">
        <v>731</v>
      </c>
      <c r="F8" s="14">
        <v>2.412</v>
      </c>
      <c r="G8" s="27">
        <f t="shared" si="0"/>
        <v>2412</v>
      </c>
      <c r="H8" s="28" t="s">
        <v>17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</row>
    <row r="9" s="3" customFormat="true" ht="30" customHeight="true" spans="1:16376">
      <c r="A9" s="13">
        <v>6</v>
      </c>
      <c r="B9" s="14" t="s">
        <v>20</v>
      </c>
      <c r="C9" s="14" t="s">
        <v>22</v>
      </c>
      <c r="D9" s="14" t="s">
        <v>11</v>
      </c>
      <c r="E9" s="26">
        <v>120</v>
      </c>
      <c r="F9" s="26">
        <v>0.396</v>
      </c>
      <c r="G9" s="27">
        <f t="shared" si="0"/>
        <v>396</v>
      </c>
      <c r="H9" s="28" t="s">
        <v>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</row>
    <row r="10" s="3" customFormat="true" ht="30" customHeight="true" spans="1:16376">
      <c r="A10" s="13">
        <v>7</v>
      </c>
      <c r="B10" s="15" t="s">
        <v>23</v>
      </c>
      <c r="C10" s="15" t="s">
        <v>24</v>
      </c>
      <c r="D10" s="14" t="s">
        <v>11</v>
      </c>
      <c r="E10" s="15">
        <v>87</v>
      </c>
      <c r="F10" s="26">
        <v>0.56</v>
      </c>
      <c r="G10" s="27">
        <f t="shared" si="0"/>
        <v>560</v>
      </c>
      <c r="H10" s="28" t="s">
        <v>25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</row>
    <row r="11" s="3" customFormat="true" ht="30" customHeight="true" spans="1:16376">
      <c r="A11" s="13">
        <v>8</v>
      </c>
      <c r="B11" s="15" t="s">
        <v>26</v>
      </c>
      <c r="C11" s="15" t="s">
        <v>27</v>
      </c>
      <c r="D11" s="14" t="s">
        <v>11</v>
      </c>
      <c r="E11" s="15">
        <v>608</v>
      </c>
      <c r="F11" s="15">
        <v>2.066</v>
      </c>
      <c r="G11" s="27">
        <f t="shared" si="0"/>
        <v>2066</v>
      </c>
      <c r="H11" s="28" t="s">
        <v>25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</row>
    <row r="12" s="3" customFormat="true" ht="30" customHeight="true" spans="1:16376">
      <c r="A12" s="13">
        <v>9</v>
      </c>
      <c r="B12" s="15" t="s">
        <v>28</v>
      </c>
      <c r="C12" s="15" t="s">
        <v>29</v>
      </c>
      <c r="D12" s="14" t="s">
        <v>11</v>
      </c>
      <c r="E12" s="15">
        <v>104</v>
      </c>
      <c r="F12" s="15">
        <v>0.323</v>
      </c>
      <c r="G12" s="27">
        <f t="shared" si="0"/>
        <v>323</v>
      </c>
      <c r="H12" s="28" t="s">
        <v>25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</row>
    <row r="13" s="3" customFormat="true" ht="30" customHeight="true" spans="1:16376">
      <c r="A13" s="13">
        <v>10</v>
      </c>
      <c r="B13" s="15" t="s">
        <v>28</v>
      </c>
      <c r="C13" s="15" t="s">
        <v>30</v>
      </c>
      <c r="D13" s="14" t="s">
        <v>11</v>
      </c>
      <c r="E13" s="15">
        <v>83</v>
      </c>
      <c r="F13" s="15">
        <v>0.274</v>
      </c>
      <c r="G13" s="27">
        <f t="shared" si="0"/>
        <v>274</v>
      </c>
      <c r="H13" s="28" t="s">
        <v>25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</row>
    <row r="14" s="3" customFormat="true" ht="30" customHeight="true" spans="1:16376">
      <c r="A14" s="13">
        <v>11</v>
      </c>
      <c r="B14" s="15" t="s">
        <v>31</v>
      </c>
      <c r="C14" s="16" t="s">
        <v>32</v>
      </c>
      <c r="D14" s="14" t="s">
        <v>11</v>
      </c>
      <c r="E14" s="15">
        <v>119</v>
      </c>
      <c r="F14" s="15">
        <v>0.393</v>
      </c>
      <c r="G14" s="27">
        <f t="shared" si="0"/>
        <v>393</v>
      </c>
      <c r="H14" s="28" t="s">
        <v>25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</row>
    <row r="15" s="3" customFormat="true" ht="30" customHeight="true" spans="1:16376">
      <c r="A15" s="13">
        <v>12</v>
      </c>
      <c r="B15" s="15" t="s">
        <v>33</v>
      </c>
      <c r="C15" s="15" t="s">
        <v>34</v>
      </c>
      <c r="D15" s="14" t="s">
        <v>11</v>
      </c>
      <c r="E15" s="15">
        <v>60</v>
      </c>
      <c r="F15" s="15">
        <v>0.198</v>
      </c>
      <c r="G15" s="27">
        <f t="shared" si="0"/>
        <v>198</v>
      </c>
      <c r="H15" s="28" t="s">
        <v>25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</row>
    <row r="16" s="3" customFormat="true" ht="30" customHeight="true" spans="1:16376">
      <c r="A16" s="13">
        <v>13</v>
      </c>
      <c r="B16" s="15" t="s">
        <v>35</v>
      </c>
      <c r="C16" s="15" t="s">
        <v>36</v>
      </c>
      <c r="D16" s="14" t="s">
        <v>11</v>
      </c>
      <c r="E16" s="15">
        <v>783</v>
      </c>
      <c r="F16" s="15">
        <v>2.584</v>
      </c>
      <c r="G16" s="27">
        <f t="shared" si="0"/>
        <v>2584</v>
      </c>
      <c r="H16" s="28" t="s">
        <v>25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</row>
    <row r="17" s="3" customFormat="true" ht="30" customHeight="true" spans="1:16376">
      <c r="A17" s="13">
        <v>14</v>
      </c>
      <c r="B17" s="15" t="s">
        <v>37</v>
      </c>
      <c r="C17" s="15" t="s">
        <v>38</v>
      </c>
      <c r="D17" s="14" t="s">
        <v>11</v>
      </c>
      <c r="E17" s="15">
        <v>60</v>
      </c>
      <c r="F17" s="15">
        <v>0.198</v>
      </c>
      <c r="G17" s="27">
        <f t="shared" si="0"/>
        <v>198</v>
      </c>
      <c r="H17" s="28" t="s">
        <v>25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</row>
    <row r="18" s="3" customFormat="true" ht="30" customHeight="true" spans="1:16376">
      <c r="A18" s="13">
        <v>15</v>
      </c>
      <c r="B18" s="15" t="s">
        <v>39</v>
      </c>
      <c r="C18" s="15" t="s">
        <v>40</v>
      </c>
      <c r="D18" s="14" t="s">
        <v>11</v>
      </c>
      <c r="E18" s="15">
        <v>63</v>
      </c>
      <c r="F18" s="15">
        <v>0.208</v>
      </c>
      <c r="G18" s="27">
        <f t="shared" si="0"/>
        <v>208</v>
      </c>
      <c r="H18" s="28" t="s">
        <v>25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</row>
    <row r="19" s="3" customFormat="true" ht="30" customHeight="true" spans="1:16376">
      <c r="A19" s="13">
        <v>16</v>
      </c>
      <c r="B19" s="15" t="s">
        <v>39</v>
      </c>
      <c r="C19" s="15" t="s">
        <v>41</v>
      </c>
      <c r="D19" s="14" t="s">
        <v>11</v>
      </c>
      <c r="E19" s="15">
        <v>72</v>
      </c>
      <c r="F19" s="15">
        <v>0.238</v>
      </c>
      <c r="G19" s="27">
        <f t="shared" si="0"/>
        <v>238</v>
      </c>
      <c r="H19" s="28" t="s">
        <v>25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</row>
    <row r="20" s="3" customFormat="true" ht="30" customHeight="true" spans="1:16376">
      <c r="A20" s="13">
        <v>17</v>
      </c>
      <c r="B20" s="15" t="s">
        <v>42</v>
      </c>
      <c r="C20" s="15" t="s">
        <v>43</v>
      </c>
      <c r="D20" s="14" t="s">
        <v>11</v>
      </c>
      <c r="E20" s="15">
        <v>264</v>
      </c>
      <c r="F20" s="15">
        <v>0.656</v>
      </c>
      <c r="G20" s="27">
        <f t="shared" si="0"/>
        <v>656</v>
      </c>
      <c r="H20" s="28" t="s">
        <v>25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</row>
    <row r="21" s="3" customFormat="true" ht="30" customHeight="true" spans="1:16376">
      <c r="A21" s="13">
        <v>18</v>
      </c>
      <c r="B21" s="15" t="s">
        <v>44</v>
      </c>
      <c r="C21" s="15" t="s">
        <v>45</v>
      </c>
      <c r="D21" s="14" t="s">
        <v>11</v>
      </c>
      <c r="E21" s="15">
        <v>100</v>
      </c>
      <c r="F21" s="15">
        <v>0.323</v>
      </c>
      <c r="G21" s="27">
        <f t="shared" si="0"/>
        <v>323</v>
      </c>
      <c r="H21" s="28" t="s">
        <v>25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</row>
    <row r="22" s="4" customFormat="true" ht="30" customHeight="true" spans="1:16376">
      <c r="A22" s="17" t="s">
        <v>46</v>
      </c>
      <c r="B22" s="18"/>
      <c r="C22" s="18"/>
      <c r="D22" s="18"/>
      <c r="E22" s="18">
        <f>SUM(E4:E21)</f>
        <v>5786</v>
      </c>
      <c r="F22" s="29">
        <f>SUM(F4:F21)</f>
        <v>18.343</v>
      </c>
      <c r="G22" s="17">
        <f>SUM(G4:G21)</f>
        <v>18343</v>
      </c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</row>
    <row r="23" ht="23" customHeight="true" spans="1:8">
      <c r="A23" s="19" t="s">
        <v>47</v>
      </c>
      <c r="B23" s="19"/>
      <c r="C23" s="19"/>
      <c r="D23" s="19"/>
      <c r="E23" s="19"/>
      <c r="F23" s="19"/>
      <c r="G23" s="19"/>
      <c r="H23" s="19"/>
    </row>
    <row r="24" ht="23" customHeight="true"/>
  </sheetData>
  <mergeCells count="4">
    <mergeCell ref="A1:H1"/>
    <mergeCell ref="A2:B2"/>
    <mergeCell ref="A22:D22"/>
    <mergeCell ref="A23:H23"/>
  </mergeCells>
  <pageMargins left="0.751388888888889" right="0.751388888888889" top="0.66875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2021-11-06T16:13:00Z</dcterms:created>
  <dcterms:modified xsi:type="dcterms:W3CDTF">2021-11-19T16:57:06Z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