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医院" sheetId="1" r:id="rId1"/>
  </sheets>
  <definedNames>
    <definedName name="_GoBack" localSheetId="0">医院!#REF!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<sst xmlns="http://schemas.openxmlformats.org/spreadsheetml/2006/main" count="199" uniqueCount="49">
  <si>
    <t>福建省公立医院质量信息公开报表</t>
  </si>
  <si>
    <t>数据时间：2024年第4季度</t>
  </si>
  <si>
    <t xml:space="preserve">单位：福州市第一总医院（含各院区）     </t>
  </si>
  <si>
    <t>一级指标</t>
  </si>
  <si>
    <t>二级指标</t>
  </si>
  <si>
    <t>数值</t>
  </si>
  <si>
    <t>资源配置</t>
  </si>
  <si>
    <t>门诊人次</t>
  </si>
  <si>
    <t>急诊人次</t>
  </si>
  <si>
    <t>出院人次</t>
  </si>
  <si>
    <t>核定床位数</t>
  </si>
  <si>
    <t>开放床位数</t>
  </si>
  <si>
    <t>床医比</t>
  </si>
  <si>
    <t>1:0.64</t>
  </si>
  <si>
    <t>床护比</t>
  </si>
  <si>
    <t>1:0.77</t>
  </si>
  <si>
    <t>医疗效率</t>
  </si>
  <si>
    <t>平均住院天数</t>
  </si>
  <si>
    <t>医疗管理</t>
  </si>
  <si>
    <t>抗菌药物使用强度</t>
  </si>
  <si>
    <t>医疗费用</t>
  </si>
  <si>
    <t>门（急）诊次均费用</t>
  </si>
  <si>
    <t>住院次均费用</t>
  </si>
  <si>
    <t>医院收入
结构</t>
  </si>
  <si>
    <t>药品收入
（不含中药饮片）占比</t>
  </si>
  <si>
    <t>中药饮片收入占比</t>
  </si>
  <si>
    <t>耗材收入占比</t>
  </si>
  <si>
    <t>检查化验收入占比</t>
  </si>
  <si>
    <t>医疗服务收入占比</t>
  </si>
  <si>
    <t>单位：福州市第二总医院（塔亭院区）</t>
  </si>
  <si>
    <t xml:space="preserve">       </t>
  </si>
  <si>
    <t>1：0.49</t>
  </si>
  <si>
    <t>1：0.70</t>
  </si>
  <si>
    <t>单位：福州市第二总医院神经精神病防治院</t>
  </si>
  <si>
    <t>1:0.17</t>
  </si>
  <si>
    <t>1:0.31</t>
  </si>
  <si>
    <t>单位：福州市第二总医院妇幼保健院</t>
  </si>
  <si>
    <t>1:0.71</t>
  </si>
  <si>
    <t>1:0.98</t>
  </si>
  <si>
    <t>单位：福建省福州肺科医院</t>
  </si>
  <si>
    <t>1:0.4</t>
  </si>
  <si>
    <t>1:0.5</t>
  </si>
  <si>
    <t>单位：福建医科大学孟超肝胆医院</t>
  </si>
  <si>
    <t>1:0.3195</t>
  </si>
  <si>
    <t>1：0.55</t>
  </si>
  <si>
    <t>9.98</t>
  </si>
  <si>
    <t xml:space="preserve">单位：福州市中医院 </t>
  </si>
  <si>
    <t>1：1.43</t>
  </si>
  <si>
    <t>1：1.58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</si>
</sst>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tabSelected="1" topLeftCell="A31" workbookViewId="0">
      <selection activeCell="H40" sqref="G40:H40"/>
    </sheetView>
  </sheetViews>
  <sheetFormatPr defaultColWidth="9" defaultRowHeight="37.5" customHeight="1" outlineLevelCol="2"/>
  <cols>
    <col min="1" max="1" width="18.375" customWidth="1"/>
    <col min="2" max="2" width="46.75" customWidth="1"/>
    <col min="3" max="3" width="32.75" style="2" customWidth="1"/>
  </cols>
  <sheetData>
    <row r="1" s="1" customFormat="1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5"/>
      <c r="C2" s="5"/>
    </row>
    <row r="3" s="1" customFormat="1" ht="11.25" customHeight="1" spans="1:3">
      <c r="A3" s="4"/>
      <c r="B3" s="5"/>
      <c r="C3" s="5"/>
    </row>
    <row r="4" s="1" customFormat="1" customHeight="1" spans="1:3">
      <c r="A4" s="4" t="s">
        <v>2</v>
      </c>
      <c r="B4" s="4"/>
      <c r="C4" s="5"/>
    </row>
    <row r="5" s="1" customFormat="1" ht="11.25" customHeight="1" spans="1:3">
      <c r="A5" s="5"/>
      <c r="B5" s="5"/>
      <c r="C5" s="5"/>
    </row>
    <row r="6" s="1" customFormat="1" customHeight="1" spans="1:3">
      <c r="A6" s="6" t="s">
        <v>3</v>
      </c>
      <c r="B6" s="6" t="s">
        <v>4</v>
      </c>
      <c r="C6" s="6" t="s">
        <v>5</v>
      </c>
    </row>
    <row r="7" s="1" customFormat="1" customHeight="1" spans="1:3">
      <c r="A7" s="7" t="s">
        <v>6</v>
      </c>
      <c r="B7" s="8" t="s">
        <v>7</v>
      </c>
      <c r="C7" s="8">
        <v>466511</v>
      </c>
    </row>
    <row r="8" s="1" customFormat="1" customHeight="1" spans="1:3">
      <c r="A8" s="9"/>
      <c r="B8" s="8" t="s">
        <v>8</v>
      </c>
      <c r="C8" s="8">
        <v>49532</v>
      </c>
    </row>
    <row r="9" s="1" customFormat="1" customHeight="1" spans="1:3">
      <c r="A9" s="9"/>
      <c r="B9" s="8" t="s">
        <v>9</v>
      </c>
      <c r="C9" s="8">
        <v>17083</v>
      </c>
    </row>
    <row r="10" s="1" customFormat="1" customHeight="1" spans="1:3">
      <c r="A10" s="9"/>
      <c r="B10" s="8" t="s">
        <v>10</v>
      </c>
      <c r="C10" s="8">
        <v>2050</v>
      </c>
    </row>
    <row r="11" s="1" customFormat="1" customHeight="1" spans="1:3">
      <c r="A11" s="9"/>
      <c r="B11" s="8" t="s">
        <v>11</v>
      </c>
      <c r="C11" s="8">
        <v>1758</v>
      </c>
    </row>
    <row r="12" s="1" customFormat="1" customHeight="1" spans="1:3">
      <c r="A12" s="9"/>
      <c r="B12" s="8" t="s">
        <v>12</v>
      </c>
      <c r="C12" s="10" t="s">
        <v>13</v>
      </c>
    </row>
    <row r="13" s="1" customFormat="1" customHeight="1" spans="1:3">
      <c r="A13" s="11"/>
      <c r="B13" s="8" t="s">
        <v>14</v>
      </c>
      <c r="C13" s="10" t="s">
        <v>15</v>
      </c>
    </row>
    <row r="14" s="1" customFormat="1" customHeight="1" spans="1:3">
      <c r="A14" s="8" t="s">
        <v>16</v>
      </c>
      <c r="B14" s="8" t="s">
        <v>17</v>
      </c>
      <c r="C14" s="12">
        <v>7.15108587484634</v>
      </c>
    </row>
    <row r="15" s="1" customFormat="1" customHeight="1" spans="1:3">
      <c r="A15" s="8" t="s">
        <v>18</v>
      </c>
      <c r="B15" s="8" t="s">
        <v>19</v>
      </c>
      <c r="C15" s="13">
        <v>32.5534329005746</v>
      </c>
    </row>
    <row r="16" s="1" customFormat="1" customHeight="1" spans="1:3">
      <c r="A16" s="8" t="s">
        <v>20</v>
      </c>
      <c r="B16" s="8" t="s">
        <v>21</v>
      </c>
      <c r="C16" s="13">
        <v>361.163994841515</v>
      </c>
    </row>
    <row r="17" s="1" customFormat="1" customHeight="1" spans="1:3">
      <c r="A17" s="8"/>
      <c r="B17" s="8" t="s">
        <v>22</v>
      </c>
      <c r="C17" s="13">
        <v>9583.597908447</v>
      </c>
    </row>
    <row r="18" s="1" customFormat="1" customHeight="1" spans="1:3">
      <c r="A18" s="14" t="s">
        <v>23</v>
      </c>
      <c r="B18" s="14" t="s">
        <v>24</v>
      </c>
      <c r="C18" s="15">
        <v>0.298521314363143</v>
      </c>
    </row>
    <row r="19" s="1" customFormat="1" customHeight="1" spans="1:3">
      <c r="A19" s="14"/>
      <c r="B19" s="8" t="s">
        <v>25</v>
      </c>
      <c r="C19" s="15">
        <v>0.012586352037351</v>
      </c>
    </row>
    <row r="20" s="1" customFormat="1" customHeight="1" spans="1:3">
      <c r="A20" s="14"/>
      <c r="B20" s="8" t="s">
        <v>26</v>
      </c>
      <c r="C20" s="15">
        <v>0.0863637885543401</v>
      </c>
    </row>
    <row r="21" s="1" customFormat="1" customHeight="1" spans="1:3">
      <c r="A21" s="14"/>
      <c r="B21" s="8" t="s">
        <v>27</v>
      </c>
      <c r="C21" s="15">
        <v>0.204486200830296</v>
      </c>
    </row>
    <row r="22" s="1" customFormat="1" customHeight="1" spans="1:3">
      <c r="A22" s="14"/>
      <c r="B22" s="8" t="s">
        <v>28</v>
      </c>
      <c r="C22" s="15">
        <v>0.398042344214871</v>
      </c>
    </row>
    <row r="23" s="1" customFormat="1" customHeight="1" spans="1:3">
      <c r="A23" s="16"/>
      <c r="B23" s="17"/>
      <c r="C23" s="18"/>
    </row>
    <row r="24" s="1" customFormat="1" customHeight="1" spans="1:3">
      <c r="A24" s="16"/>
      <c r="B24" s="17"/>
      <c r="C24" s="18"/>
    </row>
    <row r="25" s="1" customFormat="1" customHeight="1" spans="1:3">
      <c r="A25" s="3" t="s">
        <v>0</v>
      </c>
      <c r="B25" s="3"/>
      <c r="C25" s="3"/>
    </row>
    <row r="26" ht="11.25" customHeight="1" spans="1:3">
      <c r="A26" s="19"/>
      <c r="B26" s="19"/>
      <c r="C26" s="19"/>
    </row>
    <row r="27" s="1" customFormat="1" customHeight="1" spans="1:3">
      <c r="A27" s="4" t="s">
        <v>29</v>
      </c>
      <c r="B27" s="4"/>
      <c r="C27" s="5"/>
    </row>
    <row r="28" ht="11.25" customHeight="1" spans="1:3">
      <c r="A28" s="20" t="s">
        <v>30</v>
      </c>
      <c r="B28" s="20"/>
      <c r="C28" s="21"/>
    </row>
    <row r="29" customHeight="1" spans="1:3">
      <c r="A29" s="6" t="s">
        <v>3</v>
      </c>
      <c r="B29" s="6" t="s">
        <v>4</v>
      </c>
      <c r="C29" s="6" t="s">
        <v>5</v>
      </c>
    </row>
    <row r="30" customHeight="1" spans="1:3">
      <c r="A30" s="7" t="s">
        <v>6</v>
      </c>
      <c r="B30" s="8" t="s">
        <v>7</v>
      </c>
      <c r="C30" s="8">
        <v>233741</v>
      </c>
    </row>
    <row r="31" customHeight="1" spans="1:3">
      <c r="A31" s="9"/>
      <c r="B31" s="8" t="s">
        <v>8</v>
      </c>
      <c r="C31" s="8">
        <v>51476</v>
      </c>
    </row>
    <row r="32" customHeight="1" spans="1:3">
      <c r="A32" s="9"/>
      <c r="B32" s="8" t="s">
        <v>9</v>
      </c>
      <c r="C32" s="8">
        <v>15104</v>
      </c>
    </row>
    <row r="33" customHeight="1" spans="1:3">
      <c r="A33" s="9"/>
      <c r="B33" s="8" t="s">
        <v>10</v>
      </c>
      <c r="C33" s="8">
        <v>1300</v>
      </c>
    </row>
    <row r="34" customHeight="1" spans="1:3">
      <c r="A34" s="9"/>
      <c r="B34" s="8" t="s">
        <v>11</v>
      </c>
      <c r="C34" s="8">
        <v>1455</v>
      </c>
    </row>
    <row r="35" customHeight="1" spans="1:3">
      <c r="A35" s="9"/>
      <c r="B35" s="8" t="s">
        <v>12</v>
      </c>
      <c r="C35" s="10" t="s">
        <v>31</v>
      </c>
    </row>
    <row r="36" customHeight="1" spans="1:3">
      <c r="A36" s="11"/>
      <c r="B36" s="8" t="s">
        <v>14</v>
      </c>
      <c r="C36" s="10" t="s">
        <v>32</v>
      </c>
    </row>
    <row r="37" customHeight="1" spans="1:3">
      <c r="A37" s="8" t="s">
        <v>16</v>
      </c>
      <c r="B37" s="8" t="s">
        <v>17</v>
      </c>
      <c r="C37" s="12">
        <v>8.52</v>
      </c>
    </row>
    <row r="38" customHeight="1" spans="1:3">
      <c r="A38" s="8" t="s">
        <v>18</v>
      </c>
      <c r="B38" s="8" t="s">
        <v>19</v>
      </c>
      <c r="C38" s="8">
        <v>26.46</v>
      </c>
    </row>
    <row r="39" customHeight="1" spans="1:3">
      <c r="A39" s="8" t="s">
        <v>20</v>
      </c>
      <c r="B39" s="8" t="s">
        <v>21</v>
      </c>
      <c r="C39" s="13">
        <v>300.256564896202</v>
      </c>
    </row>
    <row r="40" customHeight="1" spans="1:3">
      <c r="A40" s="8"/>
      <c r="B40" s="8" t="s">
        <v>22</v>
      </c>
      <c r="C40" s="13">
        <v>15456.3755212085</v>
      </c>
    </row>
    <row r="41" customHeight="1" spans="1:3">
      <c r="A41" s="14" t="s">
        <v>23</v>
      </c>
      <c r="B41" s="14" t="s">
        <v>24</v>
      </c>
      <c r="C41" s="15">
        <v>0.175823107586955</v>
      </c>
    </row>
    <row r="42" customHeight="1" spans="1:3">
      <c r="A42" s="14"/>
      <c r="B42" s="8" t="s">
        <v>25</v>
      </c>
      <c r="C42" s="15">
        <v>0.0200278812932066</v>
      </c>
    </row>
    <row r="43" customHeight="1" spans="1:3">
      <c r="A43" s="14"/>
      <c r="B43" s="8" t="s">
        <v>26</v>
      </c>
      <c r="C43" s="15">
        <v>0.175628452520432</v>
      </c>
    </row>
    <row r="44" customHeight="1" spans="1:3">
      <c r="A44" s="14"/>
      <c r="B44" s="8" t="s">
        <v>27</v>
      </c>
      <c r="C44" s="15">
        <v>0.26346983781698</v>
      </c>
    </row>
    <row r="45" customHeight="1" spans="1:3">
      <c r="A45" s="14"/>
      <c r="B45" s="8" t="s">
        <v>28</v>
      </c>
      <c r="C45" s="15">
        <v>0.365050720782426</v>
      </c>
    </row>
    <row r="46" customHeight="1" spans="1:3">
      <c r="A46" s="22"/>
      <c r="B46" s="5"/>
      <c r="C46" s="23"/>
    </row>
    <row r="48" s="1" customFormat="1" customHeight="1" spans="1:3">
      <c r="A48" s="3" t="s">
        <v>0</v>
      </c>
      <c r="B48" s="3"/>
      <c r="C48" s="3"/>
    </row>
    <row r="49" ht="11.25" customHeight="1" spans="1:3">
      <c r="A49" s="19"/>
      <c r="B49" s="19"/>
      <c r="C49" s="19"/>
    </row>
    <row r="50" s="1" customFormat="1" customHeight="1" spans="1:3">
      <c r="A50" s="4" t="s">
        <v>33</v>
      </c>
      <c r="B50" s="4"/>
      <c r="C50" s="5"/>
    </row>
    <row r="51" ht="11.25" customHeight="1" spans="1:3">
      <c r="A51" s="20"/>
      <c r="B51" s="20"/>
      <c r="C51" s="21"/>
    </row>
    <row r="52" customHeight="1" spans="1:3">
      <c r="A52" s="6" t="s">
        <v>3</v>
      </c>
      <c r="B52" s="6" t="s">
        <v>4</v>
      </c>
      <c r="C52" s="6" t="s">
        <v>5</v>
      </c>
    </row>
    <row r="53" customHeight="1" spans="1:3">
      <c r="A53" s="7" t="s">
        <v>6</v>
      </c>
      <c r="B53" s="8" t="s">
        <v>7</v>
      </c>
      <c r="C53" s="8">
        <v>98077</v>
      </c>
    </row>
    <row r="54" customHeight="1" spans="1:3">
      <c r="A54" s="9"/>
      <c r="B54" s="8" t="s">
        <v>8</v>
      </c>
      <c r="C54" s="8">
        <v>1373</v>
      </c>
    </row>
    <row r="55" customHeight="1" spans="1:3">
      <c r="A55" s="9"/>
      <c r="B55" s="8" t="s">
        <v>9</v>
      </c>
      <c r="C55" s="8">
        <v>2761</v>
      </c>
    </row>
    <row r="56" customHeight="1" spans="1:3">
      <c r="A56" s="9"/>
      <c r="B56" s="8" t="s">
        <v>10</v>
      </c>
      <c r="C56" s="8">
        <v>1200</v>
      </c>
    </row>
    <row r="57" customHeight="1" spans="1:3">
      <c r="A57" s="9"/>
      <c r="B57" s="8" t="s">
        <v>11</v>
      </c>
      <c r="C57" s="8">
        <v>1010</v>
      </c>
    </row>
    <row r="58" customHeight="1" spans="1:3">
      <c r="A58" s="9"/>
      <c r="B58" s="8" t="s">
        <v>12</v>
      </c>
      <c r="C58" s="10" t="s">
        <v>34</v>
      </c>
    </row>
    <row r="59" customHeight="1" spans="1:3">
      <c r="A59" s="11"/>
      <c r="B59" s="8" t="s">
        <v>14</v>
      </c>
      <c r="C59" s="10" t="s">
        <v>35</v>
      </c>
    </row>
    <row r="60" customHeight="1" spans="1:3">
      <c r="A60" s="8" t="s">
        <v>16</v>
      </c>
      <c r="B60" s="8" t="s">
        <v>17</v>
      </c>
      <c r="C60" s="24">
        <v>58</v>
      </c>
    </row>
    <row r="61" customHeight="1" spans="1:3">
      <c r="A61" s="8" t="s">
        <v>18</v>
      </c>
      <c r="B61" s="8" t="s">
        <v>19</v>
      </c>
      <c r="C61" s="8">
        <v>0.31</v>
      </c>
    </row>
    <row r="62" customHeight="1" spans="1:3">
      <c r="A62" s="8" t="s">
        <v>20</v>
      </c>
      <c r="B62" s="8" t="s">
        <v>21</v>
      </c>
      <c r="C62" s="13">
        <v>221.83</v>
      </c>
    </row>
    <row r="63" customHeight="1" spans="1:3">
      <c r="A63" s="8"/>
      <c r="B63" s="8" t="s">
        <v>22</v>
      </c>
      <c r="C63" s="13">
        <v>14499.3</v>
      </c>
    </row>
    <row r="64" customHeight="1" spans="1:3">
      <c r="A64" s="14" t="s">
        <v>23</v>
      </c>
      <c r="B64" s="14" t="s">
        <v>24</v>
      </c>
      <c r="C64" s="15">
        <v>0.3077</v>
      </c>
    </row>
    <row r="65" customHeight="1" spans="1:3">
      <c r="A65" s="14"/>
      <c r="B65" s="8" t="s">
        <v>25</v>
      </c>
      <c r="C65" s="15">
        <v>0.0007</v>
      </c>
    </row>
    <row r="66" customHeight="1" spans="1:3">
      <c r="A66" s="14"/>
      <c r="B66" s="8" t="s">
        <v>26</v>
      </c>
      <c r="C66" s="15">
        <v>0.0012</v>
      </c>
    </row>
    <row r="67" customHeight="1" spans="1:3">
      <c r="A67" s="14"/>
      <c r="B67" s="8" t="s">
        <v>27</v>
      </c>
      <c r="C67" s="15">
        <v>0.2748</v>
      </c>
    </row>
    <row r="68" customHeight="1" spans="1:3">
      <c r="A68" s="14"/>
      <c r="B68" s="8" t="s">
        <v>28</v>
      </c>
      <c r="C68" s="15">
        <v>0.4149</v>
      </c>
    </row>
    <row r="70" s="1" customFormat="1" customHeight="1" spans="1:3">
      <c r="A70" s="3"/>
      <c r="B70" s="3"/>
      <c r="C70" s="3"/>
    </row>
    <row r="71" s="1" customFormat="1" customHeight="1" spans="1:3">
      <c r="A71" s="3" t="s">
        <v>0</v>
      </c>
      <c r="B71" s="3"/>
      <c r="C71" s="3"/>
    </row>
    <row r="72" ht="11.25" customHeight="1" spans="1:3">
      <c r="A72" s="19"/>
      <c r="B72" s="19"/>
      <c r="C72" s="19"/>
    </row>
    <row r="73" s="1" customFormat="1" customHeight="1" spans="1:3">
      <c r="A73" s="4" t="s">
        <v>36</v>
      </c>
      <c r="B73" s="4"/>
      <c r="C73" s="5"/>
    </row>
    <row r="74" ht="11.25" customHeight="1" spans="1:3">
      <c r="A74" s="20"/>
      <c r="B74" s="20"/>
      <c r="C74" s="21"/>
    </row>
    <row r="75" customHeight="1" spans="1:3">
      <c r="A75" s="6" t="s">
        <v>3</v>
      </c>
      <c r="B75" s="6" t="s">
        <v>4</v>
      </c>
      <c r="C75" s="6" t="s">
        <v>5</v>
      </c>
    </row>
    <row r="76" customHeight="1" spans="1:3">
      <c r="A76" s="7" t="s">
        <v>6</v>
      </c>
      <c r="B76" s="8" t="s">
        <v>7</v>
      </c>
      <c r="C76" s="8">
        <v>71409</v>
      </c>
    </row>
    <row r="77" customHeight="1" spans="1:3">
      <c r="A77" s="9"/>
      <c r="B77" s="8" t="s">
        <v>8</v>
      </c>
      <c r="C77" s="8">
        <v>10614</v>
      </c>
    </row>
    <row r="78" customHeight="1" spans="1:3">
      <c r="A78" s="9"/>
      <c r="B78" s="8" t="s">
        <v>9</v>
      </c>
      <c r="C78" s="8">
        <v>2772</v>
      </c>
    </row>
    <row r="79" customHeight="1" spans="1:3">
      <c r="A79" s="9"/>
      <c r="B79" s="8" t="s">
        <v>10</v>
      </c>
      <c r="C79" s="8">
        <v>300</v>
      </c>
    </row>
    <row r="80" customHeight="1" spans="1:3">
      <c r="A80" s="9"/>
      <c r="B80" s="8" t="s">
        <v>11</v>
      </c>
      <c r="C80" s="8">
        <v>185</v>
      </c>
    </row>
    <row r="81" customHeight="1" spans="1:3">
      <c r="A81" s="9"/>
      <c r="B81" s="8" t="s">
        <v>12</v>
      </c>
      <c r="C81" s="10" t="s">
        <v>37</v>
      </c>
    </row>
    <row r="82" customHeight="1" spans="1:3">
      <c r="A82" s="11"/>
      <c r="B82" s="8" t="s">
        <v>14</v>
      </c>
      <c r="C82" s="10" t="s">
        <v>38</v>
      </c>
    </row>
    <row r="83" customHeight="1" spans="1:3">
      <c r="A83" s="8" t="s">
        <v>16</v>
      </c>
      <c r="B83" s="8" t="s">
        <v>17</v>
      </c>
      <c r="C83" s="12">
        <v>4.65</v>
      </c>
    </row>
    <row r="84" customHeight="1" spans="1:3">
      <c r="A84" s="8" t="s">
        <v>18</v>
      </c>
      <c r="B84" s="8" t="s">
        <v>19</v>
      </c>
      <c r="C84" s="8">
        <v>30.21</v>
      </c>
    </row>
    <row r="85" customHeight="1" spans="1:3">
      <c r="A85" s="8" t="s">
        <v>20</v>
      </c>
      <c r="B85" s="8" t="s">
        <v>21</v>
      </c>
      <c r="C85" s="13">
        <v>256.07</v>
      </c>
    </row>
    <row r="86" customHeight="1" spans="1:3">
      <c r="A86" s="8"/>
      <c r="B86" s="8" t="s">
        <v>22</v>
      </c>
      <c r="C86" s="13">
        <v>5479.18</v>
      </c>
    </row>
    <row r="87" customHeight="1" spans="1:3">
      <c r="A87" s="14" t="s">
        <v>23</v>
      </c>
      <c r="B87" s="14" t="s">
        <v>24</v>
      </c>
      <c r="C87" s="15">
        <f>(4801984.29-160904.02)/41042626.41</f>
        <v>0.113079514542695</v>
      </c>
    </row>
    <row r="88" customHeight="1" spans="1:3">
      <c r="A88" s="14"/>
      <c r="B88" s="8" t="s">
        <v>25</v>
      </c>
      <c r="C88" s="15">
        <f>160904.02/41042626.41</f>
        <v>0.00392041236329837</v>
      </c>
    </row>
    <row r="89" customHeight="1" spans="1:3">
      <c r="A89" s="14"/>
      <c r="B89" s="8" t="s">
        <v>26</v>
      </c>
      <c r="C89" s="15">
        <f>907277.19/41042626.41</f>
        <v>0.0221057293199673</v>
      </c>
    </row>
    <row r="90" customHeight="1" spans="1:3">
      <c r="A90" s="14"/>
      <c r="B90" s="8" t="s">
        <v>27</v>
      </c>
      <c r="C90" s="15">
        <f>15516787.98/41042626.41</f>
        <v>0.378065180941231</v>
      </c>
    </row>
    <row r="91" customHeight="1" spans="1:3">
      <c r="A91" s="14"/>
      <c r="B91" s="8" t="s">
        <v>28</v>
      </c>
      <c r="C91" s="15">
        <f>19816576.95/41042626.41</f>
        <v>0.482829162832808</v>
      </c>
    </row>
    <row r="93" s="1" customFormat="1" customHeight="1" spans="1:3">
      <c r="A93" s="3"/>
      <c r="B93" s="3"/>
      <c r="C93" s="3"/>
    </row>
    <row r="94" s="1" customFormat="1" customHeight="1" spans="1:3">
      <c r="A94" s="3" t="s">
        <v>0</v>
      </c>
      <c r="B94" s="3"/>
      <c r="C94" s="3"/>
    </row>
    <row r="95" ht="11.25" customHeight="1" spans="1:3">
      <c r="A95" s="19"/>
      <c r="B95" s="19"/>
      <c r="C95" s="19"/>
    </row>
    <row r="96" s="1" customFormat="1" customHeight="1" spans="1:3">
      <c r="A96" s="4" t="s">
        <v>39</v>
      </c>
      <c r="B96" s="4"/>
      <c r="C96" s="5"/>
    </row>
    <row r="97" ht="11.25" customHeight="1" spans="1:3">
      <c r="A97" s="20"/>
      <c r="B97" s="20"/>
      <c r="C97" s="21"/>
    </row>
    <row r="98" customHeight="1" spans="1:3">
      <c r="A98" s="6" t="s">
        <v>3</v>
      </c>
      <c r="B98" s="6" t="s">
        <v>4</v>
      </c>
      <c r="C98" s="6" t="s">
        <v>5</v>
      </c>
    </row>
    <row r="99" customHeight="1" spans="1:3">
      <c r="A99" s="7" t="s">
        <v>6</v>
      </c>
      <c r="B99" s="8" t="s">
        <v>7</v>
      </c>
      <c r="C99" s="8">
        <v>58409</v>
      </c>
    </row>
    <row r="100" customHeight="1" spans="1:3">
      <c r="A100" s="9"/>
      <c r="B100" s="8" t="s">
        <v>8</v>
      </c>
      <c r="C100" s="8">
        <v>8736</v>
      </c>
    </row>
    <row r="101" customHeight="1" spans="1:3">
      <c r="A101" s="9"/>
      <c r="B101" s="8" t="s">
        <v>9</v>
      </c>
      <c r="C101" s="8">
        <v>5055</v>
      </c>
    </row>
    <row r="102" customHeight="1" spans="1:3">
      <c r="A102" s="9"/>
      <c r="B102" s="8" t="s">
        <v>10</v>
      </c>
      <c r="C102" s="8">
        <v>500</v>
      </c>
    </row>
    <row r="103" customHeight="1" spans="1:3">
      <c r="A103" s="9"/>
      <c r="B103" s="8" t="s">
        <v>11</v>
      </c>
      <c r="C103" s="8">
        <v>538</v>
      </c>
    </row>
    <row r="104" customHeight="1" spans="1:3">
      <c r="A104" s="9"/>
      <c r="B104" s="8" t="s">
        <v>12</v>
      </c>
      <c r="C104" s="8" t="s">
        <v>40</v>
      </c>
    </row>
    <row r="105" customHeight="1" spans="1:3">
      <c r="A105" s="11"/>
      <c r="B105" s="8" t="s">
        <v>14</v>
      </c>
      <c r="C105" s="8" t="s">
        <v>41</v>
      </c>
    </row>
    <row r="106" customHeight="1" spans="1:3">
      <c r="A106" s="8" t="s">
        <v>16</v>
      </c>
      <c r="B106" s="8" t="s">
        <v>17</v>
      </c>
      <c r="C106" s="8">
        <v>8.31</v>
      </c>
    </row>
    <row r="107" customHeight="1" spans="1:3">
      <c r="A107" s="8" t="s">
        <v>18</v>
      </c>
      <c r="B107" s="8" t="s">
        <v>19</v>
      </c>
      <c r="C107" s="8">
        <v>49.86</v>
      </c>
    </row>
    <row r="108" customHeight="1" spans="1:3">
      <c r="A108" s="8" t="s">
        <v>20</v>
      </c>
      <c r="B108" s="8" t="s">
        <v>21</v>
      </c>
      <c r="C108" s="8">
        <v>377.87</v>
      </c>
    </row>
    <row r="109" customHeight="1" spans="1:3">
      <c r="A109" s="8"/>
      <c r="B109" s="8" t="s">
        <v>22</v>
      </c>
      <c r="C109" s="8">
        <v>12589.12</v>
      </c>
    </row>
    <row r="110" customHeight="1" spans="1:3">
      <c r="A110" s="14" t="s">
        <v>23</v>
      </c>
      <c r="B110" s="14" t="s">
        <v>24</v>
      </c>
      <c r="C110" s="25">
        <v>0.2385</v>
      </c>
    </row>
    <row r="111" customHeight="1" spans="1:3">
      <c r="A111" s="14"/>
      <c r="B111" s="8" t="s">
        <v>25</v>
      </c>
      <c r="C111" s="15">
        <v>0.0013</v>
      </c>
    </row>
    <row r="112" customHeight="1" spans="1:3">
      <c r="A112" s="14"/>
      <c r="B112" s="8" t="s">
        <v>26</v>
      </c>
      <c r="C112" s="15">
        <v>0.0809</v>
      </c>
    </row>
    <row r="113" customHeight="1" spans="1:3">
      <c r="A113" s="14"/>
      <c r="B113" s="8" t="s">
        <v>27</v>
      </c>
      <c r="C113" s="15">
        <v>0.3927</v>
      </c>
    </row>
    <row r="114" customHeight="1" spans="1:3">
      <c r="A114" s="14"/>
      <c r="B114" s="8" t="s">
        <v>28</v>
      </c>
      <c r="C114" s="15">
        <v>0.2866</v>
      </c>
    </row>
    <row r="116" s="1" customFormat="1" customHeight="1" spans="1:3">
      <c r="A116" s="3"/>
      <c r="B116" s="3"/>
      <c r="C116" s="3"/>
    </row>
    <row r="117" s="1" customFormat="1" customHeight="1" spans="1:3">
      <c r="A117" s="3" t="s">
        <v>0</v>
      </c>
      <c r="B117" s="3"/>
      <c r="C117" s="3"/>
    </row>
    <row r="118" ht="11.25" customHeight="1" spans="1:3">
      <c r="A118" s="19"/>
      <c r="B118" s="19"/>
      <c r="C118" s="19"/>
    </row>
    <row r="119" s="1" customFormat="1" customHeight="1" spans="1:3">
      <c r="A119" s="4" t="s">
        <v>42</v>
      </c>
      <c r="B119" s="4"/>
      <c r="C119" s="5"/>
    </row>
    <row r="120" ht="11.25" customHeight="1" spans="1:3">
      <c r="A120" s="20"/>
      <c r="B120" s="20"/>
      <c r="C120" s="21"/>
    </row>
    <row r="121" customHeight="1" spans="1:3">
      <c r="A121" s="6" t="s">
        <v>3</v>
      </c>
      <c r="B121" s="6" t="s">
        <v>4</v>
      </c>
      <c r="C121" s="6" t="s">
        <v>5</v>
      </c>
    </row>
    <row r="122" customHeight="1" spans="1:3">
      <c r="A122" s="7" t="s">
        <v>6</v>
      </c>
      <c r="B122" s="8" t="s">
        <v>7</v>
      </c>
      <c r="C122" s="8">
        <v>91242</v>
      </c>
    </row>
    <row r="123" customHeight="1" spans="1:3">
      <c r="A123" s="9"/>
      <c r="B123" s="8" t="s">
        <v>8</v>
      </c>
      <c r="C123" s="8">
        <v>4920</v>
      </c>
    </row>
    <row r="124" customHeight="1" spans="1:3">
      <c r="A124" s="9"/>
      <c r="B124" s="8" t="s">
        <v>9</v>
      </c>
      <c r="C124" s="8">
        <v>8013</v>
      </c>
    </row>
    <row r="125" customHeight="1" spans="1:3">
      <c r="A125" s="9"/>
      <c r="B125" s="8" t="s">
        <v>10</v>
      </c>
      <c r="C125" s="8">
        <v>900</v>
      </c>
    </row>
    <row r="126" customHeight="1" spans="1:3">
      <c r="A126" s="9"/>
      <c r="B126" s="8" t="s">
        <v>11</v>
      </c>
      <c r="C126" s="8">
        <v>1011</v>
      </c>
    </row>
    <row r="127" customHeight="1" spans="1:3">
      <c r="A127" s="9"/>
      <c r="B127" s="8" t="s">
        <v>12</v>
      </c>
      <c r="C127" s="10" t="s">
        <v>43</v>
      </c>
    </row>
    <row r="128" customHeight="1" spans="1:3">
      <c r="A128" s="11"/>
      <c r="B128" s="8" t="s">
        <v>14</v>
      </c>
      <c r="C128" s="10" t="s">
        <v>44</v>
      </c>
    </row>
    <row r="129" customHeight="1" spans="1:3">
      <c r="A129" s="8" t="s">
        <v>16</v>
      </c>
      <c r="B129" s="8" t="s">
        <v>17</v>
      </c>
      <c r="C129" s="12" t="s">
        <v>45</v>
      </c>
    </row>
    <row r="130" customHeight="1" spans="1:3">
      <c r="A130" s="8" t="s">
        <v>18</v>
      </c>
      <c r="B130" s="8" t="s">
        <v>19</v>
      </c>
      <c r="C130" s="8">
        <v>38.16</v>
      </c>
    </row>
    <row r="131" customHeight="1" spans="1:3">
      <c r="A131" s="8" t="s">
        <v>20</v>
      </c>
      <c r="B131" s="8" t="s">
        <v>21</v>
      </c>
      <c r="C131" s="26">
        <v>511.22</v>
      </c>
    </row>
    <row r="132" customHeight="1" spans="1:3">
      <c r="A132" s="8"/>
      <c r="B132" s="8" t="s">
        <v>22</v>
      </c>
      <c r="C132" s="13">
        <v>18346.2025065535</v>
      </c>
    </row>
    <row r="133" customHeight="1" spans="1:3">
      <c r="A133" s="14" t="s">
        <v>23</v>
      </c>
      <c r="B133" s="14" t="s">
        <v>24</v>
      </c>
      <c r="C133" s="15">
        <v>0.2657</v>
      </c>
    </row>
    <row r="134" customHeight="1" spans="1:3">
      <c r="A134" s="14"/>
      <c r="B134" s="8" t="s">
        <v>25</v>
      </c>
      <c r="C134" s="15">
        <v>0.005</v>
      </c>
    </row>
    <row r="135" customHeight="1" spans="1:3">
      <c r="A135" s="14"/>
      <c r="B135" s="8" t="s">
        <v>26</v>
      </c>
      <c r="C135" s="15">
        <v>0.0925</v>
      </c>
    </row>
    <row r="136" customHeight="1" spans="1:3">
      <c r="A136" s="14"/>
      <c r="B136" s="8" t="s">
        <v>27</v>
      </c>
      <c r="C136" s="15">
        <v>0.2722</v>
      </c>
    </row>
    <row r="137" customHeight="1" spans="1:3">
      <c r="A137" s="14"/>
      <c r="B137" s="8" t="s">
        <v>28</v>
      </c>
      <c r="C137" s="15">
        <v>0.3647</v>
      </c>
    </row>
    <row r="139" s="1" customFormat="1" customHeight="1" spans="1:3">
      <c r="A139" s="3"/>
      <c r="B139" s="3"/>
      <c r="C139" s="3"/>
    </row>
    <row r="140" s="1" customFormat="1" customHeight="1" spans="1:3">
      <c r="A140" s="3" t="s">
        <v>0</v>
      </c>
      <c r="B140" s="3"/>
      <c r="C140" s="3"/>
    </row>
    <row r="141" s="1" customFormat="1" ht="11.25" customHeight="1"/>
    <row r="142" s="1" customFormat="1" customHeight="1" spans="1:2">
      <c r="A142" s="27" t="s">
        <v>46</v>
      </c>
      <c r="B142" s="27"/>
    </row>
    <row r="143" s="1" customFormat="1" ht="11.25" customHeight="1"/>
    <row r="144" s="1" customFormat="1" customHeight="1" spans="1:3">
      <c r="A144" s="6" t="s">
        <v>3</v>
      </c>
      <c r="B144" s="6" t="s">
        <v>4</v>
      </c>
      <c r="C144" s="6" t="s">
        <v>5</v>
      </c>
    </row>
    <row r="145" s="1" customFormat="1" customHeight="1" spans="1:3">
      <c r="A145" s="7" t="s">
        <v>6</v>
      </c>
      <c r="B145" s="8" t="s">
        <v>7</v>
      </c>
      <c r="C145" s="28">
        <v>171799</v>
      </c>
    </row>
    <row r="146" s="1" customFormat="1" customHeight="1" spans="1:3">
      <c r="A146" s="9"/>
      <c r="B146" s="8" t="s">
        <v>8</v>
      </c>
      <c r="C146" s="28">
        <v>2992</v>
      </c>
    </row>
    <row r="147" s="1" customFormat="1" customHeight="1" spans="1:3">
      <c r="A147" s="9"/>
      <c r="B147" s="8" t="s">
        <v>9</v>
      </c>
      <c r="C147" s="28">
        <v>4485</v>
      </c>
    </row>
    <row r="148" s="1" customFormat="1" customHeight="1" spans="1:3">
      <c r="A148" s="9"/>
      <c r="B148" s="8" t="s">
        <v>10</v>
      </c>
      <c r="C148" s="28">
        <v>600</v>
      </c>
    </row>
    <row r="149" s="1" customFormat="1" customHeight="1" spans="1:3">
      <c r="A149" s="9"/>
      <c r="B149" s="8" t="s">
        <v>11</v>
      </c>
      <c r="C149" s="28">
        <v>496</v>
      </c>
    </row>
    <row r="150" s="1" customFormat="1" customHeight="1" spans="1:3">
      <c r="A150" s="9"/>
      <c r="B150" s="8" t="s">
        <v>12</v>
      </c>
      <c r="C150" s="29" t="s">
        <v>47</v>
      </c>
    </row>
    <row r="151" s="1" customFormat="1" customHeight="1" spans="1:3">
      <c r="A151" s="11"/>
      <c r="B151" s="8" t="s">
        <v>14</v>
      </c>
      <c r="C151" s="29" t="s">
        <v>48</v>
      </c>
    </row>
    <row r="152" s="1" customFormat="1" customHeight="1" spans="1:3">
      <c r="A152" s="8" t="s">
        <v>16</v>
      </c>
      <c r="B152" s="8" t="s">
        <v>17</v>
      </c>
      <c r="C152" s="30">
        <v>10.88</v>
      </c>
    </row>
    <row r="153" s="1" customFormat="1" customHeight="1" spans="1:3">
      <c r="A153" s="8" t="s">
        <v>18</v>
      </c>
      <c r="B153" s="8" t="s">
        <v>19</v>
      </c>
      <c r="C153" s="28">
        <v>30.06</v>
      </c>
    </row>
    <row r="154" s="1" customFormat="1" customHeight="1" spans="1:3">
      <c r="A154" s="8" t="s">
        <v>20</v>
      </c>
      <c r="B154" s="8" t="s">
        <v>21</v>
      </c>
      <c r="C154" s="31">
        <v>368.85</v>
      </c>
    </row>
    <row r="155" s="1" customFormat="1" customHeight="1" spans="1:3">
      <c r="A155" s="8"/>
      <c r="B155" s="8" t="s">
        <v>22</v>
      </c>
      <c r="C155" s="31">
        <v>10520.44</v>
      </c>
    </row>
    <row r="156" s="1" customFormat="1" customHeight="1" spans="1:3">
      <c r="A156" s="14" t="s">
        <v>23</v>
      </c>
      <c r="B156" s="14" t="s">
        <v>24</v>
      </c>
      <c r="C156" s="32">
        <v>0.1873</v>
      </c>
    </row>
    <row r="157" s="1" customFormat="1" customHeight="1" spans="1:3">
      <c r="A157" s="14"/>
      <c r="B157" s="8" t="s">
        <v>25</v>
      </c>
      <c r="C157" s="32">
        <v>0.2269</v>
      </c>
    </row>
    <row r="158" s="1" customFormat="1" customHeight="1" spans="1:3">
      <c r="A158" s="14"/>
      <c r="B158" s="8" t="s">
        <v>26</v>
      </c>
      <c r="C158" s="32">
        <v>0.0305</v>
      </c>
    </row>
    <row r="159" s="1" customFormat="1" customHeight="1" spans="1:3">
      <c r="A159" s="14"/>
      <c r="B159" s="8" t="s">
        <v>27</v>
      </c>
      <c r="C159" s="32">
        <v>0.1442</v>
      </c>
    </row>
    <row r="160" customHeight="1" spans="1:3">
      <c r="A160" s="14"/>
      <c r="B160" s="8" t="s">
        <v>28</v>
      </c>
      <c r="C160" s="32">
        <v>0.4137</v>
      </c>
    </row>
  </sheetData>
  <mergeCells count="40">
    <mergeCell ref="A1:C1"/>
    <mergeCell ref="A4:C4"/>
    <mergeCell ref="A25:C25"/>
    <mergeCell ref="A27:C27"/>
    <mergeCell ref="A28:C28"/>
    <mergeCell ref="A48:C48"/>
    <mergeCell ref="A50:C50"/>
    <mergeCell ref="A51:C51"/>
    <mergeCell ref="A71:C71"/>
    <mergeCell ref="A73:C73"/>
    <mergeCell ref="A74:C74"/>
    <mergeCell ref="A94:C94"/>
    <mergeCell ref="A96:C96"/>
    <mergeCell ref="A97:C97"/>
    <mergeCell ref="A117:C117"/>
    <mergeCell ref="A119:C119"/>
    <mergeCell ref="A120:C120"/>
    <mergeCell ref="A140:C140"/>
    <mergeCell ref="A142:C142"/>
    <mergeCell ref="A7:A13"/>
    <mergeCell ref="A16:A17"/>
    <mergeCell ref="A18:A22"/>
    <mergeCell ref="A30:A36"/>
    <mergeCell ref="A39:A40"/>
    <mergeCell ref="A41:A45"/>
    <mergeCell ref="A53:A59"/>
    <mergeCell ref="A62:A63"/>
    <mergeCell ref="A64:A68"/>
    <mergeCell ref="A76:A82"/>
    <mergeCell ref="A85:A86"/>
    <mergeCell ref="A87:A91"/>
    <mergeCell ref="A99:A105"/>
    <mergeCell ref="A108:A109"/>
    <mergeCell ref="A110:A114"/>
    <mergeCell ref="A122:A128"/>
    <mergeCell ref="A131:A132"/>
    <mergeCell ref="A133:A137"/>
    <mergeCell ref="A145:A151"/>
    <mergeCell ref="A154:A155"/>
    <mergeCell ref="A156:A160"/>
  </mergeCells>
  <pageMargins left="0.75" right="0.75" top="1" bottom="1" header="0.5" footer="1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要小鱼干的喵</cp:lastModifiedBy>
  <cp:revision>0</cp:revision>
  <dcterms:created xsi:type="dcterms:W3CDTF">2024-03-11T01:59:00Z</dcterms:created>
  <cp:lastPrinted>2024-09-11T08:04:00Z</cp:lastPrinted>
  <dcterms:modified xsi:type="dcterms:W3CDTF">2025-02-12T03:48:17Z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FA2E35AE149D4A8BA7B2B883316B5C5D_13</vt:lpwstr>
  </property>
  <property fmtid="{D5CDD505-2E9C-101B-9397-08002B2CF9AE}" pid="3" name="KSOProductBuildVer">
    <vt:lpwstr>2052-12.1.0.19302</vt:lpwstr>
  </property>
</Properties>
</file>